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7088" windowHeight="89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<sst xmlns="http://schemas.openxmlformats.org/spreadsheetml/2006/main" count="327" uniqueCount="239">
  <si>
    <t>ĐỊA CHỈ</t>
  </si>
  <si>
    <t>ĐIỆN THOẠI</t>
  </si>
  <si>
    <t>KHU VỰC QUẬN TÂN BÌNH</t>
  </si>
  <si>
    <t>TÂN SA CHÂU</t>
  </si>
  <si>
    <t>NAM HÒA</t>
  </si>
  <si>
    <t>THÁI HÒA</t>
  </si>
  <si>
    <t>VINH SƠN 6</t>
  </si>
  <si>
    <t>XÂY DỰNG</t>
  </si>
  <si>
    <t>TÂN PHƯỚC</t>
  </si>
  <si>
    <t>Lm Jos Vũ Minh Danh</t>
  </si>
  <si>
    <t>38 655 299- Cha xứ
38 666 214 - VP
0908 424 670 - Cha Danh</t>
  </si>
  <si>
    <t>TÂN CHÂU</t>
  </si>
  <si>
    <t>KHU VỰC QUẬN BÌNH THẠNH</t>
  </si>
  <si>
    <t>THANH ĐA</t>
  </si>
  <si>
    <t>KHU VỰC QUẬN GÒ VẤP</t>
  </si>
  <si>
    <t>HÀ ĐÔNG</t>
  </si>
  <si>
    <t>TỬ ĐÌNH</t>
  </si>
  <si>
    <t>ĐỨC MẸ HCG</t>
  </si>
  <si>
    <t>THÁNH GIUSE</t>
  </si>
  <si>
    <t>38 951 162 - Cha xứ
0165 569 4150 - A.Tuấn
0933 978 877 - A.Thành</t>
  </si>
  <si>
    <t>38 941 998 - Cha xứ
62 738 430 - Vp
0903 849 280 - A.Ánh</t>
  </si>
  <si>
    <t>KHU VỰC QUẬN THỦ ĐỨC</t>
  </si>
  <si>
    <t>CHÂU BÌNH</t>
  </si>
  <si>
    <t>THÁNH KHANG</t>
  </si>
  <si>
    <t>THỦ ĐỨC</t>
  </si>
  <si>
    <t>DÒNG DON BOSCO XUÂN HIỆP</t>
  </si>
  <si>
    <t>BÌNH THỌ</t>
  </si>
  <si>
    <t>DÒNG ĐỨC BÀ TRUYỀN GIÁO</t>
  </si>
  <si>
    <t>3896 3324 - Cha xứ
0907 744 885</t>
  </si>
  <si>
    <t>32 Đường 25, KP 1, P.Linh Đông, Thủ Đức</t>
  </si>
  <si>
    <t>38 971 012 - Cha xứ
0166 833 4484 - A.Tuấn</t>
  </si>
  <si>
    <t>3897 2061 - Cha xứ
0907 201 989 - C.Thủy
0126 968 9889 - C.Hạnh</t>
  </si>
  <si>
    <t>KHU VỰC QUẬN 2 &amp;9</t>
  </si>
  <si>
    <t>THÁNH CẨM</t>
  </si>
  <si>
    <t>12 đường 11, KP Chân Phúc Cẩm, P.Long Thạnh Mỹ, Q.9</t>
  </si>
  <si>
    <t>KHU VỰC QUẬN 4 &amp; 7 &amp; NHÀ BÈ &amp; CẦN GiỜ</t>
  </si>
  <si>
    <t>PHÚ XUÂN</t>
  </si>
  <si>
    <t>TRƯỜNG TÌNH THƯƠNG ÁNH LINH (HẠT XÓM CHIẾU)</t>
  </si>
  <si>
    <t>Lm Dom Ngô Quang Tuyên</t>
  </si>
  <si>
    <t>6K2, KP6, Huỳnh Tấn Phát, Nhà Bè</t>
  </si>
  <si>
    <t>38 738 750</t>
  </si>
  <si>
    <t>KHU VỰC QUẬN 1</t>
  </si>
  <si>
    <t>CHỢ ĐŨI</t>
  </si>
  <si>
    <t>PHANXICÔ ĐAKAO</t>
  </si>
  <si>
    <t>DÒNG PHAOLO</t>
  </si>
  <si>
    <t>ANTÔN CẦU ÔNG LÃNH</t>
  </si>
  <si>
    <t>Số 3 Mai Thị Lựu, P.Đakao, Q.1</t>
  </si>
  <si>
    <t>38 299 810 - Cha xứ
0932 127 990 - A.Long</t>
  </si>
  <si>
    <t>KHU VỰC QUẬN 3</t>
  </si>
  <si>
    <t>AN PHÚ</t>
  </si>
  <si>
    <t>TÂN ĐỊNH</t>
  </si>
  <si>
    <t>VƯỜN XOÀI</t>
  </si>
  <si>
    <t>DCCT 
ĐỨC MẸ HẰNG CỨU GIÚP</t>
  </si>
  <si>
    <t>DÒNG ĐỨC BÀ REGINA MUNDI</t>
  </si>
  <si>
    <t>39 319 223 - Cha xứ
38 467 616 - VP
0909 579 531 - A.Tiến
0903 697 882 - C.Oanh</t>
  </si>
  <si>
    <t>38 Kỳ Đồng, P.9, Q.3</t>
  </si>
  <si>
    <t>KHU VỰC TÂN PHÚ</t>
  </si>
  <si>
    <t>TÂN PHÚ</t>
  </si>
  <si>
    <t>PHÚ THỌ HÒA</t>
  </si>
  <si>
    <t>HÒA HƯNG</t>
  </si>
  <si>
    <t>KHU VỰC QUẬN 10 &amp; 11</t>
  </si>
  <si>
    <t>KHU VỰC QUẬN PHÚ NHUẬN</t>
  </si>
  <si>
    <t>DÒNG ĐA MINH</t>
  </si>
  <si>
    <t>NHÀ VÃNG LAI PHÁT DIỆM</t>
  </si>
  <si>
    <t>Lm Dương Đình Tảo</t>
  </si>
  <si>
    <t>102 Chiến Thắng, P.9, Phú Nhuận</t>
  </si>
  <si>
    <t>TRƯỞNG BAN TSMT 
GIÁO XỨ</t>
  </si>
  <si>
    <t>90 Nguyễn Hậu, P.Tân Thành, Q.Tân Phú</t>
  </si>
  <si>
    <t>Lm Jos Phạm Bá Lãm</t>
  </si>
  <si>
    <t>104 Tô Hiến Thành, P.15, Q.10</t>
  </si>
  <si>
    <t>38 622 663 - Cha xứ
38 8622 664 - VP
38 622 665 - các Sr lưu xá</t>
  </si>
  <si>
    <t>39 970 604</t>
  </si>
  <si>
    <t>13 Bành Văn Trân, p.6, Tân Bình</t>
  </si>
  <si>
    <t>245 Nguyễn Thị Nhỏ, P.9, Tân Bình</t>
  </si>
  <si>
    <t>98/1 Trường Chinh, P.12, Tân Bình</t>
  </si>
  <si>
    <t>THIÊN ÂN</t>
  </si>
  <si>
    <t>179 Lê Niệm, P. Phú Thạnh, Q. Tân Phú</t>
  </si>
  <si>
    <t>TÂN THÁI SƠN</t>
  </si>
  <si>
    <t>AN NHƠN</t>
  </si>
  <si>
    <t>HÀNG SANH</t>
  </si>
  <si>
    <t>76 Bạch Đằng, P. 24, Q. Bình Thạnh</t>
  </si>
  <si>
    <t>DANH SÁCH CÁC ĐIỂM TIẾP NHẬN THAM GIA 
CHƯƠNG TRÌNH TIẾP SỨC MÙA THI 2013 CỦA TGP.TPHCM</t>
  </si>
  <si>
    <t xml:space="preserve">39 964 634
39 964 123                      0916 291 351 A. Tuyến  </t>
  </si>
  <si>
    <t xml:space="preserve">
Thầy Hoàng Xuân Lộc</t>
  </si>
  <si>
    <t>Lm Dom Nguyễn Văn Trọng
LLV: Trần Viết Hợp</t>
  </si>
  <si>
    <t>STT</t>
  </si>
  <si>
    <t>387 Lê Văn Sỹ, P.2, Tân Bình
daminhtrong@gmail.com</t>
  </si>
  <si>
    <t>Nam</t>
  </si>
  <si>
    <t>Nữ</t>
  </si>
  <si>
    <t>PH</t>
  </si>
  <si>
    <t>THÍ SINH ĐÓNG GÓP</t>
  </si>
  <si>
    <t>Có giới hạn</t>
  </si>
  <si>
    <t>Có</t>
  </si>
  <si>
    <t>Không</t>
  </si>
  <si>
    <t>Lm Jos Trần Văn Lưu
Lm Jos Hoàng Minh Liệu
LLV: Hà Quốc Dũng</t>
  </si>
  <si>
    <t>Lm Phaolô Nguyễn Xuân Đĩnh
LLV: Phạm Thái Học</t>
  </si>
  <si>
    <t>35/40/9 Đất Thánh, P.6, Tân Bình
quocdungha4t@gmail.com</t>
  </si>
  <si>
    <t>986/55 CMT8, P.5, Tân Bình
pthoc210467@yahoo.com</t>
  </si>
  <si>
    <t>Lm Antôn Nguyễn Đình Thục
LLV: Trần Thị Minh Nguyệt
Bùi Viết Tân</t>
  </si>
  <si>
    <t>SỐ LƯỢNG TIẾP NHẬN</t>
  </si>
  <si>
    <t>Lm Fr.X Nguyễn  Hùng Oánh
LLV: Ngô Văn Thịnh</t>
  </si>
  <si>
    <t>38 641 104 - Cha xứ
38 647 243 - VP
38 647 243
012 8369 4036 - A.Thịnh</t>
  </si>
  <si>
    <t>Lm Jos Dương Vũ
LLV: La Nhật Minh</t>
  </si>
  <si>
    <t>38 112 453 - Cha xứ
016 6240 7470 - A.Minh</t>
  </si>
  <si>
    <t>08 3847 1646
0903 110 376
012 2876 6647</t>
  </si>
  <si>
    <t>1 Hoàng Văn Hòe, P. Tân Quý, Q. Tân Phú
canhtanthaison@gmial.com</t>
  </si>
  <si>
    <t>Lm Dom Nguyễn Đình Tân
LLV: Ngô Thị Bạch Tuyết</t>
  </si>
  <si>
    <t>38 992 329 - Cha xứ
0919 171 066 - A.Thy
0918 483 897 - C.Tuyết</t>
  </si>
  <si>
    <t>Lm. Giuse M. Phạm Hồng Thái
LLV: Nguyễn Tiến Dũng
Nguyễn Thị Thu Hương</t>
  </si>
  <si>
    <t>08 3899 0282
0908 047 927
0938 722 868</t>
  </si>
  <si>
    <t>Lm Phaolô Nguyễn Thực
LLV: Hoàng Vĩnh Tuyến</t>
  </si>
  <si>
    <t>530 Thống Nhất, P.16, Q.Gò Vấp
daminhhoangvinhtuyen@gmail.com</t>
  </si>
  <si>
    <t>Lm Vinh Sơn Nguyễn Minh Huấn
LLV: Vũ Văn Tuấn
LLV: Nguyễn Tấn Thành</t>
  </si>
  <si>
    <t>20/233A Thống Nhất, P.15, Q.Gò Vấp
vutuan175@gmail.com</t>
  </si>
  <si>
    <t>Lm FR.X Đậu Nguyễn Hoàng Linh
LLV: Hoàng Đình Trang</t>
  </si>
  <si>
    <t>5/82 Lê Đức Thọ, P.15, Gò Vấp
ga.hoangtrang@yahoo.com
vanphonghdmv@gmail.com</t>
  </si>
  <si>
    <t>38 950 342 - Cha xứ
22 198 322 - VP
0918 417 950 - A.Trang</t>
  </si>
  <si>
    <t>Lm Jos Trần Phước Thành
LLV: Đào Ngọc Ánh</t>
  </si>
  <si>
    <t>36 Nguyễn Du, P.7, Gò Vấp
tramhuongphuongnam@yahoo.com.vn</t>
  </si>
  <si>
    <t>Lm Gioan Maria Vianê Phạm Mạnh Cương
LLV: Đinh Sơn Cung</t>
  </si>
  <si>
    <t>TS đóng góp cơm trưa và chiều</t>
  </si>
  <si>
    <t>38 960 803 - Cha xứ
0934 050 877 - C.Hiếu</t>
  </si>
  <si>
    <t>51 Võ Văn Ngân, P.Linh Chiểu, Thủ Đức
ngocthaohieu@yahoo.com</t>
  </si>
  <si>
    <t>Lm Giacôbê Mai Phát Đạt
LLV: Trần Ngọc Thảo Hiếu</t>
  </si>
  <si>
    <t>Lm Trần Đức Việt
Lm Đinh Quang Triển</t>
  </si>
  <si>
    <t>54 Bà Giang. KP4, P.Linh Xuân, Thủ Đức
boscodmhquangtrien@yahoo.com</t>
  </si>
  <si>
    <t>Lm. Vinh Sơn Phạm Văn Tính
LLV: Nguyễn Ngọc Thủy
LLV: Nguyễn Thị Hạnh</t>
  </si>
  <si>
    <t>356/20 Võ Văn Ngân, P.Bình Thọ, Thủ Đức
nguyenngocthuy0601@yahoo.com</t>
  </si>
  <si>
    <t>TAM HẢI</t>
  </si>
  <si>
    <t>Lm Gioankim Nguyễn Văn San
LLV: Đinh Văn Phùng</t>
  </si>
  <si>
    <t>38 973 102
016 7766 5388</t>
  </si>
  <si>
    <t>TS đóng góp tiền xe và ăn</t>
  </si>
  <si>
    <t>Ms Kim Linh
Ms Ngọc Huyền</t>
  </si>
  <si>
    <t>30/30 Lâm Văn Bền, P.Tân Kiểng, Q.7 (sau nhà thờ Thuận Phát)
tsmtanhlinh@gmail.com</t>
  </si>
  <si>
    <t>50
(Đợt 1, 2)</t>
  </si>
  <si>
    <t>100
(Đợt 1, 2)</t>
  </si>
  <si>
    <t xml:space="preserve">38 330 820 - Cha xứ
0908 040 423
0903 852 484      </t>
  </si>
  <si>
    <t>Số 4 Tôn Đức Thắng, P.Bến Nghé, Q.1
sangSPC@gmail.com</t>
  </si>
  <si>
    <t>1PH/TS</t>
  </si>
  <si>
    <t>TS đóng góp theo khả năng</t>
  </si>
  <si>
    <t>Lm Gioan TC. Nguyễn Phước
LLV: Phạm Ngọc Long</t>
  </si>
  <si>
    <t>Số 18 Phan Văn Trường, P.Cầu Ông Lãnh, Q.1
Andrepngocl@yahoo.com</t>
  </si>
  <si>
    <t>Lm Phêrô Lê Hoàng Chương
LLV: Trịnh Văn An
Huỳnh Thị Đẹp</t>
  </si>
  <si>
    <t>39 315 187 - Cha xứ
0122 964 2244 - A.An
0908 395 056 - C.Đẹp</t>
  </si>
  <si>
    <t>Lm Gioan B. Võ Văn Ánh
LLV: Đinh Thụy Miên
Nguyễn Huỳnh Kim</t>
  </si>
  <si>
    <t>289 Hai Bà Trưng, P.8, Q.3
miendinh@yahoo.com.vn</t>
  </si>
  <si>
    <t>38 290 093 - Cha xứ
0908 267 166 - C.Miên
0948 444 701 - C.Kim</t>
  </si>
  <si>
    <t>TS đóng góp 50% tiền cơm</t>
  </si>
  <si>
    <t>Lm Vinh Sơn Nguyễn Thế Thủ
LLV: Nguyễn Văn Tiến
Lê Thị Oanh</t>
  </si>
  <si>
    <t>413 Lê Văn Sĩ, p.12, Q.3
leoanh53@yahoo.com.vn</t>
  </si>
  <si>
    <t>0903 340 914 - Cha Uy</t>
  </si>
  <si>
    <t>Lm Jos Lê Đình Quế (Minh)
LLV: Nguyễn Thị Cảnh</t>
  </si>
  <si>
    <t>22 463 985
0167 208 7442 - C.Cảnh</t>
  </si>
  <si>
    <t>Lm Jos Lê Quang Uy</t>
  </si>
  <si>
    <t>Lm Giuse Lê Hoàng
LLV: A.Minh</t>
  </si>
  <si>
    <t>0903 367 342 - F.Cường                  0987 520 212 T. Hướng</t>
  </si>
  <si>
    <t>Sr. Hoàng Hoa</t>
  </si>
  <si>
    <t>228 Nam Kỳ Khởi Nghĩa, P.6, Q.3
hoatranms@yahoo.com</t>
  </si>
  <si>
    <t>0988 190 893</t>
  </si>
  <si>
    <t>801/67 XVNT, P.26, Q.Bình Thạnh
giaoxuthanhda@gmail.com
thytuyet@gmail.com</t>
  </si>
  <si>
    <t>THÁI BÌNH</t>
  </si>
  <si>
    <t>Lm Jos Phạm Đức Tuấn</t>
  </si>
  <si>
    <t>48/16 Thống Nhất, p.13, Q.Gò Vấp</t>
  </si>
  <si>
    <t>39 964 214
39 964 581</t>
  </si>
  <si>
    <t>70 nam/nữ</t>
  </si>
  <si>
    <t>CARITAS TGP - TPHCM</t>
  </si>
  <si>
    <t>PHÚ TRUNG</t>
  </si>
  <si>
    <t>1434 Lạc Long Quân, P. 11, Q. Tân Bình</t>
  </si>
  <si>
    <t>Lm. Giuse Đỗ Quang Khả</t>
  </si>
  <si>
    <t>08 3866 3723                  0909 317 837</t>
  </si>
  <si>
    <t>666/14/11 đường 3/2, P. 14, Q. 10</t>
  </si>
  <si>
    <t xml:space="preserve">Lm. Jos Hoàng Huy Cường               Thầy Trần Văn Hướng </t>
  </si>
  <si>
    <t>Lm Dom Hà Duy Dũng
LLV: Phạm Đình Tuấn</t>
  </si>
  <si>
    <t>Lm Fx Nguyễn Minh Thiệu</t>
  </si>
  <si>
    <t xml:space="preserve"> 258/3 Dương Quảng Hàm, P 5, Gò Vấp
tsmt.donbosco@gmail.com</t>
  </si>
  <si>
    <t>TU VIỆN
DON BOSCO BẾN CÁT</t>
  </si>
  <si>
    <t>ĐIỂM TIẾP NHẬN</t>
  </si>
  <si>
    <t>39 913 679 - VP
39 912 368 - Cha xứ
0907 691 562 - F.Trọng
0908 176 624 - A.Hợp</t>
  </si>
  <si>
    <t>38 653 044
38 661 831
38 653 664
0913 759 311 A. Dũng     0983 071 767 F.Jos</t>
  </si>
  <si>
    <t xml:space="preserve">38 454 773 - VP
0903 900 361 - 0908 210 467
0989 618 320 - A.Ân
</t>
  </si>
  <si>
    <t>38 656 399
39 715 591 - VP
0933 778 017 - C.Nguyệt
0938 637 150 - A.Nghĩa</t>
  </si>
  <si>
    <t>Hết.</t>
  </si>
  <si>
    <r>
      <rPr>
        <sz val="11"/>
        <rFont val="Times New Roman"/>
        <family val="1"/>
      </rPr>
      <t>180 Gò Dưa, KP.2, P.Tam Bình, Thủ Đức</t>
    </r>
    <r>
      <rPr>
        <u val="single"/>
        <sz val="11"/>
        <color indexed="12"/>
        <rFont val="Calibri"/>
        <family val="2"/>
      </rPr>
      <t xml:space="preserve">
hdangSDB71@yahoo.com.vn
ngockinh1956@yahoo.com</t>
    </r>
  </si>
  <si>
    <t>Lm Đoàn Hải Đăng
Trần Ngọc Kính
Phạm Văn Thời</t>
  </si>
  <si>
    <t>3279 3119
0904 575 458
0909 620 364
0988 080 433</t>
  </si>
  <si>
    <t xml:space="preserve">
Lm Giuse M. Lê Quốc Thăng
LLV: Trần Kinh</t>
  </si>
  <si>
    <t>PHAN ĐÌNH PHONG</t>
  </si>
  <si>
    <t>Phan Đình Phong</t>
  </si>
  <si>
    <t>118/4B Nguyễn Đỗ Cung, P. Tây Thạnh, Q. Tân Phú</t>
  </si>
  <si>
    <t>0986 683 729</t>
  </si>
  <si>
    <t>016 6826 9963 - Sr.Nguyệt</t>
  </si>
  <si>
    <t>Sr. Lý Kim Nguyệt</t>
  </si>
  <si>
    <t>Sr. Minh Nhã</t>
  </si>
  <si>
    <t>20
(Dành cho TS thi vào ĐH Công Nghiệp Thực Phẩm. TS đi bộ đến điểm thi, không dùng xe đưa rước)</t>
  </si>
  <si>
    <t>TS đóng góp tiền cơm: 20,000đ/ ngày</t>
  </si>
  <si>
    <t>Giáo xứ Mân Côi, 90 Nguyễn Thái Sơn, Gò Vấp
Giáo xứ Mai Khôi, 44 Tú Xương, Q. 3
Giáo xứ Đaminh, 190 Lê Văn Sỹ, Q. Phú Nhuận</t>
  </si>
  <si>
    <t>Lm Phêrô Nguyễn Quốc Túy
LLV: Bùi Đức Hiển</t>
  </si>
  <si>
    <t>39 Lương Trúc Đàm, P.Hiệp Tân, Q.Tân Phú</t>
  </si>
  <si>
    <t>QUẬN TÂN BÌNH</t>
  </si>
  <si>
    <t>QuẬN 7 &amp; NHÀ BÈ</t>
  </si>
  <si>
    <t>QuẬN 1</t>
  </si>
  <si>
    <t>QuẬN 3</t>
  </si>
  <si>
    <t>QuẬN TÂN PHÚ</t>
  </si>
  <si>
    <t>QuẬN 10 &amp; 11</t>
  </si>
  <si>
    <t>QuẬN PHÚ NHUẬN</t>
  </si>
  <si>
    <t>ĐỢT 1</t>
  </si>
  <si>
    <t>ĐỢT 2</t>
  </si>
  <si>
    <t>ĐỢT 3</t>
  </si>
  <si>
    <t>TỔNG CỘNG</t>
  </si>
  <si>
    <t>QUẬN GÒ VẤP</t>
  </si>
  <si>
    <t>QUẬN BÌNH THẠNH</t>
  </si>
  <si>
    <t>QUẬN THỦ ĐỨC</t>
  </si>
  <si>
    <t>QUẬN 2 &amp; 9</t>
  </si>
  <si>
    <t>DANH SÁCH SỐ LƯỢNG TIẾP NHẬN 
CHƯƠNG TRÌNH TIẾP SỨC MÙA THI 2013 CỦA TGP.TPHCM</t>
  </si>
  <si>
    <t>GHI CHÚ</t>
  </si>
  <si>
    <t>205/45 Trần Văn Đang, p.11, Q.3
Nghianguyenhuynh@gmail.com</t>
  </si>
  <si>
    <t>Lm Jos Đinh Hiền Tiến
LLV: Nguyễn Quyết Tiến
LLV: A. Hiệp</t>
  </si>
  <si>
    <t>38 648 076 - Cha xứ
0903 851 698
0913 616 185
0932 778 872</t>
  </si>
  <si>
    <t>08 3984 1392
0914 717 574 - F.Hưng
0906 677 709 - F.Thanh</t>
  </si>
  <si>
    <t>36 100 581
016 4564 2524 - Ms.Linh
0916 511 902 - Ms. Huyền</t>
  </si>
  <si>
    <t>15/173 Lê Hoàng Phái, P. 17, Q. Gò Vấp
hungannhon@gmail.com</t>
  </si>
  <si>
    <t>Lm Paul Nguyễn Quốc Hưng</t>
  </si>
  <si>
    <t>Lm Ernest Nguyễn Văn Hưởng
Lm Ignatio Nguyễn Văn Đức</t>
  </si>
  <si>
    <t>1 Tôn Thất Tùng, P.Phạm Ngũ Lão, Q.1
nhaduc08@gmail.com</t>
  </si>
  <si>
    <t>1/10/2 Nghĩa Phát, P.6, Tân Bình
minhnguyettran@yahoo.com.vn
vp.vs6@yahoo.com.vn</t>
  </si>
  <si>
    <t xml:space="preserve">08 3971 4164
0936 825 195
</t>
  </si>
  <si>
    <t>470/17 Tỉnh lộ 43, P.Tam Phú. Thủ Đức
dinhsoncung@gmail.com</t>
  </si>
  <si>
    <t>0918 427 702</t>
  </si>
  <si>
    <t>3896 0288
0979 964 921</t>
  </si>
  <si>
    <t xml:space="preserve">
62 914 945 - VP
38 222 294
0122 855 6787 - Thầy Lộc</t>
  </si>
  <si>
    <t>08 5408 6750
08 3978 0258
0902 435 445</t>
  </si>
  <si>
    <t>TRUNG CHÁNH</t>
  </si>
  <si>
    <t>103/5 ấp Trung Chánh 1, xã Trung Chánh, Hóc Môn</t>
  </si>
  <si>
    <t>LLV: Maria Đinh Thị Hường                        Giuse Vũ Chính Hiển</t>
  </si>
  <si>
    <t xml:space="preserve">0127 560 5601 Hường        0123 892 2976 Hiển      </t>
  </si>
  <si>
    <t>có</t>
  </si>
  <si>
    <t>không</t>
  </si>
  <si>
    <t>151 Võ Văn Ngân, KP3, P.Linh Chiểu, Thủ Đức                           minhnharnqm@gmail.com</t>
  </si>
  <si>
    <t>0938 283 873 - F.Việt
0933 143 637 - F.Triển    0969 201 271. T. Tuấn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</si>
</sst>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ffany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ffany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0" fillId="0" borderId="10" xfId="53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177" fontId="49" fillId="0" borderId="10" xfId="41" applyNumberFormat="1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177" fontId="49" fillId="0" borderId="10" xfId="41" applyNumberFormat="1" applyFont="1" applyBorder="1" applyAlignment="1">
      <alignment horizontal="center" vertical="center" wrapText="1"/>
    </xf>
    <xf numFmtId="177" fontId="48" fillId="0" borderId="10" xfId="41" applyNumberFormat="1" applyFont="1" applyBorder="1" applyAlignment="1">
      <alignment vertical="center"/>
    </xf>
    <xf numFmtId="177" fontId="48" fillId="0" borderId="0" xfId="41" applyNumberFormat="1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7" fontId="49" fillId="0" borderId="11" xfId="41" applyNumberFormat="1" applyFont="1" applyBorder="1" applyAlignment="1">
      <alignment horizontal="center" vertical="center"/>
    </xf>
    <xf numFmtId="177" fontId="49" fillId="0" borderId="12" xfId="41" applyNumberFormat="1" applyFont="1" applyBorder="1" applyAlignment="1">
      <alignment horizontal="center" vertical="center"/>
    </xf>
    <xf numFmtId="177" fontId="49" fillId="0" borderId="13" xfId="41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0</xdr:rowOff>
    </xdr:from>
    <xdr:to>
      <xdr:col>2</xdr:col>
      <xdr:colOff>1238250</xdr:colOff>
      <xdr:row>0</xdr:row>
      <xdr:rowOff>704850</xdr:rowOff>
    </xdr:to>
    <xdr:pic>
      <xdr:nvPicPr>
        <xdr:cNvPr id="1" name="Picture 331" descr="Logo Carit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1</xdr:col>
      <xdr:colOff>1057275</xdr:colOff>
      <xdr:row>1</xdr:row>
      <xdr:rowOff>0</xdr:rowOff>
    </xdr:to>
    <xdr:pic>
      <xdr:nvPicPr>
        <xdr:cNvPr id="1" name="Picture 331" descr="Logo Carit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dangSDB71@yahoo.com.v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54">
      <selection activeCell="A61" sqref="A61"/>
    </sheetView>
  </sheetViews>
  <sheetFormatPr defaultColWidth="9.140625" defaultRowHeight="15"/>
  <cols>
    <col min="1" max="1" width="5.00390625" style="1" customWidth="1"/>
    <col min="2" max="2" width="15.8515625" style="1" customWidth="1"/>
    <col min="3" max="3" width="34.28125" style="1" customWidth="1"/>
    <col min="4" max="4" width="36.7109375" style="1" customWidth="1"/>
    <col min="5" max="5" width="25.421875" style="1" customWidth="1"/>
    <col min="6" max="8" width="5.8515625" style="1" customWidth="1"/>
    <col min="9" max="9" width="8.28125" style="1" customWidth="1"/>
    <col min="10" max="16384" width="9.140625" style="1" customWidth="1"/>
  </cols>
  <sheetData>
    <row r="1" spans="1:9" ht="60" customHeight="1">
      <c r="A1" s="69" t="s">
        <v>165</v>
      </c>
      <c r="B1" s="70"/>
      <c r="C1" s="70"/>
      <c r="D1" s="70"/>
      <c r="E1" s="70"/>
      <c r="F1" s="70"/>
      <c r="G1" s="70"/>
      <c r="H1" s="70"/>
      <c r="I1" s="70"/>
    </row>
    <row r="2" spans="1:9" ht="52.5" customHeight="1">
      <c r="A2" s="68" t="s">
        <v>81</v>
      </c>
      <c r="B2" s="68"/>
      <c r="C2" s="68"/>
      <c r="D2" s="68"/>
      <c r="E2" s="68"/>
      <c r="F2" s="68"/>
      <c r="G2" s="68"/>
      <c r="H2" s="68"/>
      <c r="I2" s="68"/>
    </row>
    <row r="3" spans="1:9" ht="32.25" customHeight="1">
      <c r="A3" s="66" t="s">
        <v>85</v>
      </c>
      <c r="B3" s="66" t="s">
        <v>176</v>
      </c>
      <c r="C3" s="66" t="s">
        <v>66</v>
      </c>
      <c r="D3" s="66" t="s">
        <v>0</v>
      </c>
      <c r="E3" s="66" t="s">
        <v>1</v>
      </c>
      <c r="F3" s="66" t="s">
        <v>99</v>
      </c>
      <c r="G3" s="66"/>
      <c r="H3" s="66"/>
      <c r="I3" s="66" t="s">
        <v>90</v>
      </c>
    </row>
    <row r="4" spans="1:9" ht="32.25" customHeight="1">
      <c r="A4" s="66"/>
      <c r="B4" s="66"/>
      <c r="C4" s="66"/>
      <c r="D4" s="66"/>
      <c r="E4" s="66"/>
      <c r="F4" s="10" t="s">
        <v>87</v>
      </c>
      <c r="G4" s="10" t="s">
        <v>88</v>
      </c>
      <c r="H4" s="10" t="s">
        <v>89</v>
      </c>
      <c r="I4" s="66"/>
    </row>
    <row r="5" spans="1:9" s="2" customFormat="1" ht="30" customHeight="1">
      <c r="A5" s="67" t="s">
        <v>2</v>
      </c>
      <c r="B5" s="67"/>
      <c r="C5" s="67"/>
      <c r="D5" s="67"/>
      <c r="E5" s="67"/>
      <c r="F5" s="67"/>
      <c r="G5" s="67"/>
      <c r="H5" s="67"/>
      <c r="I5" s="67"/>
    </row>
    <row r="6" spans="1:9" ht="65.25" customHeight="1">
      <c r="A6" s="9">
        <v>1</v>
      </c>
      <c r="B6" s="9" t="s">
        <v>3</v>
      </c>
      <c r="C6" s="9" t="s">
        <v>84</v>
      </c>
      <c r="D6" s="9" t="s">
        <v>86</v>
      </c>
      <c r="E6" s="19" t="s">
        <v>177</v>
      </c>
      <c r="F6" s="9">
        <v>80</v>
      </c>
      <c r="G6" s="9">
        <v>120</v>
      </c>
      <c r="H6" s="9" t="s">
        <v>91</v>
      </c>
      <c r="I6" s="9" t="s">
        <v>93</v>
      </c>
    </row>
    <row r="7" spans="1:9" ht="88.5" customHeight="1">
      <c r="A7" s="9">
        <v>2</v>
      </c>
      <c r="B7" s="9" t="s">
        <v>4</v>
      </c>
      <c r="C7" s="9" t="s">
        <v>94</v>
      </c>
      <c r="D7" s="9" t="s">
        <v>96</v>
      </c>
      <c r="E7" s="19" t="s">
        <v>178</v>
      </c>
      <c r="F7" s="61">
        <v>100</v>
      </c>
      <c r="G7" s="61"/>
      <c r="H7" s="9">
        <v>0</v>
      </c>
      <c r="I7" s="9" t="s">
        <v>93</v>
      </c>
    </row>
    <row r="8" spans="1:9" ht="65.25" customHeight="1">
      <c r="A8" s="9">
        <v>3</v>
      </c>
      <c r="B8" s="9" t="s">
        <v>5</v>
      </c>
      <c r="C8" s="9" t="s">
        <v>95</v>
      </c>
      <c r="D8" s="9" t="s">
        <v>97</v>
      </c>
      <c r="E8" s="19" t="s">
        <v>179</v>
      </c>
      <c r="F8" s="61">
        <v>150</v>
      </c>
      <c r="G8" s="61"/>
      <c r="H8" s="9" t="s">
        <v>91</v>
      </c>
      <c r="I8" s="9" t="s">
        <v>93</v>
      </c>
    </row>
    <row r="9" spans="1:9" ht="65.25" customHeight="1">
      <c r="A9" s="9">
        <v>4</v>
      </c>
      <c r="B9" s="9" t="s">
        <v>6</v>
      </c>
      <c r="C9" s="9" t="s">
        <v>98</v>
      </c>
      <c r="D9" s="51" t="s">
        <v>224</v>
      </c>
      <c r="E9" s="19" t="s">
        <v>180</v>
      </c>
      <c r="F9" s="9"/>
      <c r="G9" s="9">
        <v>40</v>
      </c>
      <c r="H9" s="9">
        <v>0</v>
      </c>
      <c r="I9" s="9" t="s">
        <v>93</v>
      </c>
    </row>
    <row r="10" spans="1:9" ht="65.25" customHeight="1">
      <c r="A10" s="9">
        <v>5</v>
      </c>
      <c r="B10" s="9" t="s">
        <v>7</v>
      </c>
      <c r="C10" s="9" t="s">
        <v>100</v>
      </c>
      <c r="D10" s="9" t="s">
        <v>72</v>
      </c>
      <c r="E10" s="9" t="s">
        <v>101</v>
      </c>
      <c r="F10" s="9">
        <v>70</v>
      </c>
      <c r="G10" s="9">
        <v>100</v>
      </c>
      <c r="H10" s="9">
        <v>10</v>
      </c>
      <c r="I10" s="9" t="s">
        <v>93</v>
      </c>
    </row>
    <row r="11" spans="1:9" ht="65.25" customHeight="1">
      <c r="A11" s="9">
        <v>6</v>
      </c>
      <c r="B11" s="9" t="s">
        <v>8</v>
      </c>
      <c r="C11" s="9" t="s">
        <v>9</v>
      </c>
      <c r="D11" s="9" t="s">
        <v>73</v>
      </c>
      <c r="E11" s="9" t="s">
        <v>10</v>
      </c>
      <c r="F11" s="61">
        <v>400</v>
      </c>
      <c r="G11" s="61"/>
      <c r="H11" s="9" t="s">
        <v>92</v>
      </c>
      <c r="I11" s="9" t="s">
        <v>93</v>
      </c>
    </row>
    <row r="12" spans="1:9" ht="65.25" customHeight="1">
      <c r="A12" s="9">
        <v>7</v>
      </c>
      <c r="B12" s="9" t="s">
        <v>11</v>
      </c>
      <c r="C12" s="9" t="s">
        <v>102</v>
      </c>
      <c r="D12" s="9" t="s">
        <v>74</v>
      </c>
      <c r="E12" s="9" t="s">
        <v>103</v>
      </c>
      <c r="F12" s="9"/>
      <c r="G12" s="9">
        <v>30</v>
      </c>
      <c r="H12" s="9">
        <v>30</v>
      </c>
      <c r="I12" s="9" t="s">
        <v>93</v>
      </c>
    </row>
    <row r="13" spans="1:9" s="7" customFormat="1" ht="65.25" customHeight="1">
      <c r="A13" s="9">
        <v>8</v>
      </c>
      <c r="B13" s="18" t="s">
        <v>166</v>
      </c>
      <c r="C13" s="21" t="s">
        <v>185</v>
      </c>
      <c r="D13" s="9" t="s">
        <v>167</v>
      </c>
      <c r="E13" s="52" t="s">
        <v>225</v>
      </c>
      <c r="F13" s="61">
        <v>60</v>
      </c>
      <c r="G13" s="61"/>
      <c r="H13" s="9"/>
      <c r="I13" s="9"/>
    </row>
    <row r="14" spans="1:9" s="2" customFormat="1" ht="30" customHeight="1">
      <c r="A14" s="58" t="s">
        <v>12</v>
      </c>
      <c r="B14" s="59"/>
      <c r="C14" s="59"/>
      <c r="D14" s="59"/>
      <c r="E14" s="59"/>
      <c r="F14" s="59"/>
      <c r="G14" s="59"/>
      <c r="H14" s="59"/>
      <c r="I14" s="60"/>
    </row>
    <row r="15" spans="1:9" ht="65.25" customHeight="1">
      <c r="A15" s="9">
        <v>9</v>
      </c>
      <c r="B15" s="9" t="s">
        <v>13</v>
      </c>
      <c r="C15" s="9" t="s">
        <v>106</v>
      </c>
      <c r="D15" s="9" t="s">
        <v>159</v>
      </c>
      <c r="E15" s="9" t="s">
        <v>107</v>
      </c>
      <c r="F15" s="61">
        <v>100</v>
      </c>
      <c r="G15" s="61"/>
      <c r="H15" s="9">
        <v>50</v>
      </c>
      <c r="I15" s="9" t="s">
        <v>93</v>
      </c>
    </row>
    <row r="16" spans="1:9" ht="65.25" customHeight="1">
      <c r="A16" s="9">
        <v>10</v>
      </c>
      <c r="B16" s="9" t="s">
        <v>79</v>
      </c>
      <c r="C16" s="9" t="s">
        <v>108</v>
      </c>
      <c r="D16" s="9" t="s">
        <v>80</v>
      </c>
      <c r="E16" s="9" t="s">
        <v>109</v>
      </c>
      <c r="F16" s="61">
        <v>50</v>
      </c>
      <c r="G16" s="61"/>
      <c r="H16" s="9" t="s">
        <v>91</v>
      </c>
      <c r="I16" s="9" t="s">
        <v>93</v>
      </c>
    </row>
    <row r="17" spans="1:9" s="2" customFormat="1" ht="30" customHeight="1">
      <c r="A17" s="58" t="s">
        <v>14</v>
      </c>
      <c r="B17" s="59"/>
      <c r="C17" s="59"/>
      <c r="D17" s="59"/>
      <c r="E17" s="59"/>
      <c r="F17" s="59"/>
      <c r="G17" s="59"/>
      <c r="H17" s="59"/>
      <c r="I17" s="60"/>
    </row>
    <row r="18" spans="1:9" ht="65.25" customHeight="1">
      <c r="A18" s="9">
        <v>11</v>
      </c>
      <c r="B18" s="9" t="s">
        <v>15</v>
      </c>
      <c r="C18" s="9" t="s">
        <v>110</v>
      </c>
      <c r="D18" s="9" t="s">
        <v>111</v>
      </c>
      <c r="E18" s="9" t="s">
        <v>82</v>
      </c>
      <c r="F18" s="9">
        <v>35</v>
      </c>
      <c r="G18" s="9">
        <v>35</v>
      </c>
      <c r="H18" s="9">
        <v>0</v>
      </c>
      <c r="I18" s="9" t="s">
        <v>93</v>
      </c>
    </row>
    <row r="19" spans="1:9" ht="65.25" customHeight="1">
      <c r="A19" s="9">
        <v>12</v>
      </c>
      <c r="B19" s="9" t="s">
        <v>16</v>
      </c>
      <c r="C19" s="9" t="s">
        <v>112</v>
      </c>
      <c r="D19" s="9" t="s">
        <v>113</v>
      </c>
      <c r="E19" s="9" t="s">
        <v>19</v>
      </c>
      <c r="F19" s="63">
        <v>300</v>
      </c>
      <c r="G19" s="64"/>
      <c r="H19" s="65"/>
      <c r="I19" s="9" t="s">
        <v>93</v>
      </c>
    </row>
    <row r="20" spans="1:9" ht="65.25" customHeight="1">
      <c r="A20" s="9">
        <v>13</v>
      </c>
      <c r="B20" s="9" t="s">
        <v>17</v>
      </c>
      <c r="C20" s="9" t="s">
        <v>114</v>
      </c>
      <c r="D20" s="9" t="s">
        <v>115</v>
      </c>
      <c r="E20" s="9" t="s">
        <v>116</v>
      </c>
      <c r="F20" s="61">
        <v>200</v>
      </c>
      <c r="G20" s="61"/>
      <c r="H20" s="9" t="s">
        <v>92</v>
      </c>
      <c r="I20" s="9" t="s">
        <v>93</v>
      </c>
    </row>
    <row r="21" spans="1:9" ht="65.25" customHeight="1">
      <c r="A21" s="9">
        <v>14</v>
      </c>
      <c r="B21" s="9" t="s">
        <v>78</v>
      </c>
      <c r="C21" s="49" t="s">
        <v>221</v>
      </c>
      <c r="D21" s="49" t="s">
        <v>220</v>
      </c>
      <c r="E21" s="47" t="s">
        <v>218</v>
      </c>
      <c r="F21" s="9">
        <v>100</v>
      </c>
      <c r="G21" s="9">
        <v>100</v>
      </c>
      <c r="H21" s="9">
        <v>0</v>
      </c>
      <c r="I21" s="9" t="s">
        <v>93</v>
      </c>
    </row>
    <row r="22" spans="1:9" ht="65.25" customHeight="1">
      <c r="A22" s="9">
        <v>15</v>
      </c>
      <c r="B22" s="9" t="s">
        <v>160</v>
      </c>
      <c r="C22" s="9" t="s">
        <v>161</v>
      </c>
      <c r="D22" s="9" t="s">
        <v>162</v>
      </c>
      <c r="E22" s="9" t="s">
        <v>163</v>
      </c>
      <c r="F22" s="61" t="s">
        <v>164</v>
      </c>
      <c r="G22" s="61"/>
      <c r="H22" s="9"/>
      <c r="I22" s="9"/>
    </row>
    <row r="23" spans="1:9" ht="65.25" customHeight="1">
      <c r="A23" s="9">
        <v>16</v>
      </c>
      <c r="B23" s="9" t="s">
        <v>18</v>
      </c>
      <c r="C23" s="9" t="s">
        <v>117</v>
      </c>
      <c r="D23" s="9" t="s">
        <v>118</v>
      </c>
      <c r="E23" s="9" t="s">
        <v>20</v>
      </c>
      <c r="F23" s="9">
        <v>25</v>
      </c>
      <c r="G23" s="9">
        <v>25</v>
      </c>
      <c r="H23" s="9">
        <v>25</v>
      </c>
      <c r="I23" s="9"/>
    </row>
    <row r="24" spans="1:9" s="55" customFormat="1" ht="65.25" customHeight="1">
      <c r="A24" s="54">
        <v>17</v>
      </c>
      <c r="B24" s="54" t="s">
        <v>231</v>
      </c>
      <c r="C24" s="55" t="s">
        <v>233</v>
      </c>
      <c r="D24" s="54" t="s">
        <v>232</v>
      </c>
      <c r="E24" s="54" t="s">
        <v>234</v>
      </c>
      <c r="F24" s="63">
        <v>70</v>
      </c>
      <c r="G24" s="65"/>
      <c r="H24" s="54" t="s">
        <v>235</v>
      </c>
      <c r="I24" s="54" t="s">
        <v>236</v>
      </c>
    </row>
    <row r="25" spans="1:9" s="13" customFormat="1" ht="65.25" customHeight="1">
      <c r="A25" s="12">
        <v>18</v>
      </c>
      <c r="B25" s="17" t="s">
        <v>175</v>
      </c>
      <c r="C25" s="17" t="s">
        <v>173</v>
      </c>
      <c r="D25" s="17" t="s">
        <v>174</v>
      </c>
      <c r="E25" s="53" t="s">
        <v>227</v>
      </c>
      <c r="F25" s="12"/>
      <c r="G25" s="12"/>
      <c r="H25" s="12"/>
      <c r="I25" s="12"/>
    </row>
    <row r="26" spans="1:9" s="2" customFormat="1" ht="30" customHeight="1">
      <c r="A26" s="58" t="s">
        <v>21</v>
      </c>
      <c r="B26" s="59"/>
      <c r="C26" s="59"/>
      <c r="D26" s="59"/>
      <c r="E26" s="59"/>
      <c r="F26" s="59"/>
      <c r="G26" s="59"/>
      <c r="H26" s="59"/>
      <c r="I26" s="60"/>
    </row>
    <row r="27" spans="1:9" ht="65.25" customHeight="1">
      <c r="A27" s="9">
        <v>19</v>
      </c>
      <c r="B27" s="9" t="s">
        <v>22</v>
      </c>
      <c r="C27" s="9" t="s">
        <v>119</v>
      </c>
      <c r="D27" s="53" t="s">
        <v>226</v>
      </c>
      <c r="E27" s="9" t="s">
        <v>28</v>
      </c>
      <c r="F27" s="61">
        <v>90</v>
      </c>
      <c r="G27" s="61"/>
      <c r="H27" s="61"/>
      <c r="I27" s="9" t="s">
        <v>92</v>
      </c>
    </row>
    <row r="28" spans="1:9" ht="65.25" customHeight="1">
      <c r="A28" s="9">
        <v>20</v>
      </c>
      <c r="B28" s="9" t="s">
        <v>23</v>
      </c>
      <c r="C28" s="16" t="s">
        <v>172</v>
      </c>
      <c r="D28" s="9" t="s">
        <v>29</v>
      </c>
      <c r="E28" s="9" t="s">
        <v>30</v>
      </c>
      <c r="F28" s="9">
        <v>100</v>
      </c>
      <c r="G28" s="9">
        <v>50</v>
      </c>
      <c r="H28" s="9">
        <v>30</v>
      </c>
      <c r="I28" s="9" t="s">
        <v>120</v>
      </c>
    </row>
    <row r="29" spans="1:9" ht="65.25" customHeight="1">
      <c r="A29" s="9">
        <v>21</v>
      </c>
      <c r="B29" s="9" t="s">
        <v>24</v>
      </c>
      <c r="C29" s="9" t="s">
        <v>123</v>
      </c>
      <c r="D29" s="9" t="s">
        <v>122</v>
      </c>
      <c r="E29" s="9" t="s">
        <v>121</v>
      </c>
      <c r="F29" s="9"/>
      <c r="G29" s="9">
        <v>70</v>
      </c>
      <c r="H29" s="9">
        <v>0</v>
      </c>
      <c r="I29" s="9" t="s">
        <v>120</v>
      </c>
    </row>
    <row r="30" spans="1:9" ht="65.25" customHeight="1">
      <c r="A30" s="9">
        <v>22</v>
      </c>
      <c r="B30" s="9" t="s">
        <v>25</v>
      </c>
      <c r="C30" s="9" t="s">
        <v>124</v>
      </c>
      <c r="D30" s="9" t="s">
        <v>125</v>
      </c>
      <c r="E30" s="56" t="s">
        <v>238</v>
      </c>
      <c r="F30" s="61">
        <v>150</v>
      </c>
      <c r="G30" s="61"/>
      <c r="H30" s="61"/>
      <c r="I30" s="9"/>
    </row>
    <row r="31" spans="1:9" ht="65.25" customHeight="1">
      <c r="A31" s="9">
        <v>23</v>
      </c>
      <c r="B31" s="9" t="s">
        <v>26</v>
      </c>
      <c r="C31" s="9" t="s">
        <v>126</v>
      </c>
      <c r="D31" s="9" t="s">
        <v>127</v>
      </c>
      <c r="E31" s="9" t="s">
        <v>31</v>
      </c>
      <c r="F31" s="9"/>
      <c r="G31" s="9"/>
      <c r="H31" s="9"/>
      <c r="I31" s="9"/>
    </row>
    <row r="32" spans="1:9" ht="65.25" customHeight="1">
      <c r="A32" s="9">
        <v>24</v>
      </c>
      <c r="B32" s="9" t="s">
        <v>128</v>
      </c>
      <c r="C32" s="20" t="s">
        <v>183</v>
      </c>
      <c r="D32" s="3" t="s">
        <v>182</v>
      </c>
      <c r="E32" s="20" t="s">
        <v>184</v>
      </c>
      <c r="F32" s="61">
        <v>50</v>
      </c>
      <c r="G32" s="61"/>
      <c r="H32" s="9" t="s">
        <v>92</v>
      </c>
      <c r="I32" s="20" t="s">
        <v>147</v>
      </c>
    </row>
    <row r="33" spans="1:9" s="27" customFormat="1" ht="65.25" customHeight="1">
      <c r="A33" s="6">
        <v>25</v>
      </c>
      <c r="B33" s="6" t="s">
        <v>27</v>
      </c>
      <c r="C33" s="6" t="s">
        <v>192</v>
      </c>
      <c r="D33" s="6" t="s">
        <v>237</v>
      </c>
      <c r="E33" s="6" t="s">
        <v>228</v>
      </c>
      <c r="F33" s="26"/>
      <c r="G33" s="26"/>
      <c r="H33" s="26"/>
      <c r="I33" s="26"/>
    </row>
    <row r="34" spans="1:9" s="2" customFormat="1" ht="30" customHeight="1">
      <c r="A34" s="58" t="s">
        <v>32</v>
      </c>
      <c r="B34" s="59"/>
      <c r="C34" s="59"/>
      <c r="D34" s="59"/>
      <c r="E34" s="59"/>
      <c r="F34" s="59"/>
      <c r="G34" s="59"/>
      <c r="H34" s="59"/>
      <c r="I34" s="60"/>
    </row>
    <row r="35" spans="1:9" ht="65.25" customHeight="1">
      <c r="A35" s="9">
        <v>26</v>
      </c>
      <c r="B35" s="9" t="s">
        <v>33</v>
      </c>
      <c r="C35" s="9" t="s">
        <v>129</v>
      </c>
      <c r="D35" s="9" t="s">
        <v>34</v>
      </c>
      <c r="E35" s="9" t="s">
        <v>130</v>
      </c>
      <c r="F35" s="9">
        <v>150</v>
      </c>
      <c r="G35" s="9">
        <v>150</v>
      </c>
      <c r="H35" s="9" t="s">
        <v>92</v>
      </c>
      <c r="I35" s="9" t="s">
        <v>131</v>
      </c>
    </row>
    <row r="36" spans="1:9" s="2" customFormat="1" ht="30" customHeight="1">
      <c r="A36" s="58" t="s">
        <v>35</v>
      </c>
      <c r="B36" s="59"/>
      <c r="C36" s="59"/>
      <c r="D36" s="59"/>
      <c r="E36" s="59"/>
      <c r="F36" s="59"/>
      <c r="G36" s="59"/>
      <c r="H36" s="59"/>
      <c r="I36" s="60"/>
    </row>
    <row r="37" spans="1:9" s="5" customFormat="1" ht="65.25" customHeight="1">
      <c r="A37" s="9">
        <v>27</v>
      </c>
      <c r="B37" s="9" t="s">
        <v>36</v>
      </c>
      <c r="C37" s="9" t="s">
        <v>38</v>
      </c>
      <c r="D37" s="9" t="s">
        <v>39</v>
      </c>
      <c r="E37" s="9" t="s">
        <v>40</v>
      </c>
      <c r="F37" s="4"/>
      <c r="G37" s="4"/>
      <c r="H37" s="4"/>
      <c r="I37" s="4"/>
    </row>
    <row r="38" spans="1:9" ht="65.25" customHeight="1">
      <c r="A38" s="9">
        <v>28</v>
      </c>
      <c r="B38" s="9" t="s">
        <v>37</v>
      </c>
      <c r="C38" s="9" t="s">
        <v>132</v>
      </c>
      <c r="D38" s="9" t="s">
        <v>133</v>
      </c>
      <c r="E38" s="48" t="s">
        <v>219</v>
      </c>
      <c r="F38" s="9" t="s">
        <v>134</v>
      </c>
      <c r="G38" s="9" t="s">
        <v>135</v>
      </c>
      <c r="H38" s="9">
        <v>0</v>
      </c>
      <c r="I38" s="9"/>
    </row>
    <row r="39" spans="1:9" s="2" customFormat="1" ht="30" customHeight="1">
      <c r="A39" s="58" t="s">
        <v>41</v>
      </c>
      <c r="B39" s="59"/>
      <c r="C39" s="59"/>
      <c r="D39" s="59"/>
      <c r="E39" s="59"/>
      <c r="F39" s="59"/>
      <c r="G39" s="59"/>
      <c r="H39" s="59"/>
      <c r="I39" s="60"/>
    </row>
    <row r="40" spans="1:9" ht="65.25" customHeight="1">
      <c r="A40" s="9">
        <v>29</v>
      </c>
      <c r="B40" s="9" t="s">
        <v>42</v>
      </c>
      <c r="C40" s="49" t="s">
        <v>222</v>
      </c>
      <c r="D40" s="50" t="s">
        <v>223</v>
      </c>
      <c r="E40" s="9" t="s">
        <v>136</v>
      </c>
      <c r="F40" s="61">
        <v>150</v>
      </c>
      <c r="G40" s="61"/>
      <c r="H40" s="9" t="s">
        <v>92</v>
      </c>
      <c r="I40" s="9" t="s">
        <v>93</v>
      </c>
    </row>
    <row r="41" spans="1:9" s="5" customFormat="1" ht="65.25" customHeight="1">
      <c r="A41" s="9">
        <v>30</v>
      </c>
      <c r="B41" s="9" t="s">
        <v>43</v>
      </c>
      <c r="C41" s="9" t="s">
        <v>83</v>
      </c>
      <c r="D41" s="9" t="s">
        <v>46</v>
      </c>
      <c r="E41" s="53" t="s">
        <v>229</v>
      </c>
      <c r="F41" s="61">
        <v>150</v>
      </c>
      <c r="G41" s="61"/>
      <c r="H41" s="10"/>
      <c r="I41" s="9" t="s">
        <v>93</v>
      </c>
    </row>
    <row r="42" spans="1:9" s="28" customFormat="1" ht="65.25" customHeight="1">
      <c r="A42" s="6">
        <v>31</v>
      </c>
      <c r="B42" s="6" t="s">
        <v>44</v>
      </c>
      <c r="C42" s="6" t="s">
        <v>191</v>
      </c>
      <c r="D42" s="6" t="s">
        <v>137</v>
      </c>
      <c r="E42" s="6" t="s">
        <v>190</v>
      </c>
      <c r="F42" s="62">
        <v>100</v>
      </c>
      <c r="G42" s="62"/>
      <c r="H42" s="6" t="s">
        <v>138</v>
      </c>
      <c r="I42" s="6" t="s">
        <v>139</v>
      </c>
    </row>
    <row r="43" spans="1:9" ht="65.25" customHeight="1">
      <c r="A43" s="9">
        <v>32</v>
      </c>
      <c r="B43" s="9" t="s">
        <v>45</v>
      </c>
      <c r="C43" s="9" t="s">
        <v>140</v>
      </c>
      <c r="D43" s="9" t="s">
        <v>141</v>
      </c>
      <c r="E43" s="9" t="s">
        <v>47</v>
      </c>
      <c r="F43" s="9">
        <v>20</v>
      </c>
      <c r="G43" s="9">
        <v>60</v>
      </c>
      <c r="H43" s="9">
        <v>20</v>
      </c>
      <c r="I43" s="9" t="s">
        <v>93</v>
      </c>
    </row>
    <row r="44" spans="1:9" s="2" customFormat="1" ht="30" customHeight="1">
      <c r="A44" s="58" t="s">
        <v>48</v>
      </c>
      <c r="B44" s="59"/>
      <c r="C44" s="59"/>
      <c r="D44" s="59"/>
      <c r="E44" s="59"/>
      <c r="F44" s="59"/>
      <c r="G44" s="59"/>
      <c r="H44" s="59"/>
      <c r="I44" s="60"/>
    </row>
    <row r="45" spans="1:9" ht="65.25" customHeight="1">
      <c r="A45" s="9">
        <v>33</v>
      </c>
      <c r="B45" s="9" t="s">
        <v>49</v>
      </c>
      <c r="C45" s="9" t="s">
        <v>142</v>
      </c>
      <c r="D45" s="45" t="s">
        <v>215</v>
      </c>
      <c r="E45" s="9" t="s">
        <v>143</v>
      </c>
      <c r="F45" s="9">
        <v>25</v>
      </c>
      <c r="G45" s="9">
        <v>25</v>
      </c>
      <c r="H45" s="9">
        <v>20</v>
      </c>
      <c r="I45" s="9" t="s">
        <v>93</v>
      </c>
    </row>
    <row r="46" spans="1:9" ht="65.25" customHeight="1">
      <c r="A46" s="9">
        <v>34</v>
      </c>
      <c r="B46" s="9" t="s">
        <v>50</v>
      </c>
      <c r="C46" s="9" t="s">
        <v>144</v>
      </c>
      <c r="D46" s="9" t="s">
        <v>145</v>
      </c>
      <c r="E46" s="9" t="s">
        <v>146</v>
      </c>
      <c r="F46" s="9"/>
      <c r="G46" s="9">
        <v>200</v>
      </c>
      <c r="H46" s="9">
        <v>100</v>
      </c>
      <c r="I46" s="9" t="s">
        <v>147</v>
      </c>
    </row>
    <row r="47" spans="1:9" ht="65.25" customHeight="1">
      <c r="A47" s="9">
        <v>35</v>
      </c>
      <c r="B47" s="9" t="s">
        <v>51</v>
      </c>
      <c r="C47" s="9" t="s">
        <v>148</v>
      </c>
      <c r="D47" s="9" t="s">
        <v>149</v>
      </c>
      <c r="E47" s="9" t="s">
        <v>54</v>
      </c>
      <c r="F47" s="61">
        <v>100</v>
      </c>
      <c r="G47" s="61"/>
      <c r="H47" s="9">
        <v>30</v>
      </c>
      <c r="I47" s="9" t="s">
        <v>93</v>
      </c>
    </row>
    <row r="48" spans="1:9" ht="65.25" customHeight="1">
      <c r="A48" s="9">
        <v>36</v>
      </c>
      <c r="B48" s="9" t="s">
        <v>52</v>
      </c>
      <c r="C48" s="9" t="s">
        <v>153</v>
      </c>
      <c r="D48" s="9" t="s">
        <v>55</v>
      </c>
      <c r="E48" s="9" t="s">
        <v>150</v>
      </c>
      <c r="F48" s="61">
        <v>320</v>
      </c>
      <c r="G48" s="61"/>
      <c r="H48" s="9"/>
      <c r="I48" s="9" t="s">
        <v>93</v>
      </c>
    </row>
    <row r="49" spans="1:9" ht="65.25" customHeight="1">
      <c r="A49" s="9">
        <v>37</v>
      </c>
      <c r="B49" s="9" t="s">
        <v>53</v>
      </c>
      <c r="C49" s="9" t="s">
        <v>156</v>
      </c>
      <c r="D49" s="9" t="s">
        <v>157</v>
      </c>
      <c r="E49" s="9" t="s">
        <v>158</v>
      </c>
      <c r="F49" s="9">
        <v>0</v>
      </c>
      <c r="G49" s="9" t="s">
        <v>134</v>
      </c>
      <c r="H49" s="9">
        <v>0</v>
      </c>
      <c r="I49" s="9" t="s">
        <v>93</v>
      </c>
    </row>
    <row r="50" spans="1:9" s="2" customFormat="1" ht="30" customHeight="1">
      <c r="A50" s="58" t="s">
        <v>56</v>
      </c>
      <c r="B50" s="59"/>
      <c r="C50" s="59"/>
      <c r="D50" s="59"/>
      <c r="E50" s="59"/>
      <c r="F50" s="59"/>
      <c r="G50" s="59"/>
      <c r="H50" s="59"/>
      <c r="I50" s="60"/>
    </row>
    <row r="51" spans="1:9" ht="65.25" customHeight="1">
      <c r="A51" s="9">
        <v>38</v>
      </c>
      <c r="B51" s="9" t="s">
        <v>57</v>
      </c>
      <c r="C51" s="9" t="s">
        <v>151</v>
      </c>
      <c r="D51" s="9" t="s">
        <v>67</v>
      </c>
      <c r="E51" s="9" t="s">
        <v>152</v>
      </c>
      <c r="F51" s="61">
        <v>150</v>
      </c>
      <c r="G51" s="61"/>
      <c r="H51" s="61"/>
      <c r="I51" s="9" t="s">
        <v>93</v>
      </c>
    </row>
    <row r="52" spans="1:9" ht="65.25" customHeight="1">
      <c r="A52" s="9">
        <v>39</v>
      </c>
      <c r="B52" s="9" t="s">
        <v>75</v>
      </c>
      <c r="C52" s="9" t="s">
        <v>154</v>
      </c>
      <c r="D52" s="9" t="s">
        <v>76</v>
      </c>
      <c r="E52" s="53" t="s">
        <v>230</v>
      </c>
      <c r="F52" s="61">
        <v>30</v>
      </c>
      <c r="G52" s="61"/>
      <c r="H52" s="61"/>
      <c r="I52" s="9" t="s">
        <v>93</v>
      </c>
    </row>
    <row r="53" spans="1:9" ht="65.25" customHeight="1">
      <c r="A53" s="9">
        <v>40</v>
      </c>
      <c r="B53" s="9" t="s">
        <v>77</v>
      </c>
      <c r="C53" s="25" t="s">
        <v>196</v>
      </c>
      <c r="D53" s="9" t="s">
        <v>105</v>
      </c>
      <c r="E53" s="9" t="s">
        <v>104</v>
      </c>
      <c r="F53" s="61">
        <v>50</v>
      </c>
      <c r="G53" s="61"/>
      <c r="H53" s="9" t="s">
        <v>92</v>
      </c>
      <c r="I53" s="9" t="s">
        <v>93</v>
      </c>
    </row>
    <row r="54" spans="1:9" ht="65.25" customHeight="1">
      <c r="A54" s="9">
        <v>41</v>
      </c>
      <c r="B54" s="9" t="s">
        <v>58</v>
      </c>
      <c r="C54" s="46" t="s">
        <v>216</v>
      </c>
      <c r="D54" s="30" t="s">
        <v>197</v>
      </c>
      <c r="E54" s="46" t="s">
        <v>217</v>
      </c>
      <c r="F54" s="9"/>
      <c r="G54" s="9">
        <v>100</v>
      </c>
      <c r="H54" s="46" t="s">
        <v>91</v>
      </c>
      <c r="I54" s="9" t="s">
        <v>93</v>
      </c>
    </row>
    <row r="55" spans="1:9" s="23" customFormat="1" ht="106.5" customHeight="1">
      <c r="A55" s="22">
        <v>42</v>
      </c>
      <c r="B55" s="22" t="s">
        <v>186</v>
      </c>
      <c r="C55" s="22" t="s">
        <v>187</v>
      </c>
      <c r="D55" s="22" t="s">
        <v>188</v>
      </c>
      <c r="E55" s="22" t="s">
        <v>189</v>
      </c>
      <c r="F55" s="61" t="s">
        <v>193</v>
      </c>
      <c r="G55" s="61"/>
      <c r="H55" s="61"/>
      <c r="I55" s="24" t="s">
        <v>194</v>
      </c>
    </row>
    <row r="56" spans="1:9" s="2" customFormat="1" ht="30" customHeight="1">
      <c r="A56" s="58" t="s">
        <v>60</v>
      </c>
      <c r="B56" s="59"/>
      <c r="C56" s="59"/>
      <c r="D56" s="59"/>
      <c r="E56" s="59"/>
      <c r="F56" s="59"/>
      <c r="G56" s="59"/>
      <c r="H56" s="59"/>
      <c r="I56" s="60"/>
    </row>
    <row r="57" spans="1:9" s="2" customFormat="1" ht="65.25" customHeight="1">
      <c r="A57" s="9">
        <v>43</v>
      </c>
      <c r="B57" s="11" t="s">
        <v>18</v>
      </c>
      <c r="C57" s="9" t="s">
        <v>168</v>
      </c>
      <c r="D57" s="11" t="s">
        <v>170</v>
      </c>
      <c r="E57" s="11" t="s">
        <v>169</v>
      </c>
      <c r="F57" s="57">
        <v>30</v>
      </c>
      <c r="G57" s="57"/>
      <c r="H57" s="8"/>
      <c r="I57" s="8"/>
    </row>
    <row r="58" spans="1:9" s="5" customFormat="1" ht="65.25" customHeight="1">
      <c r="A58" s="6">
        <v>44</v>
      </c>
      <c r="B58" s="6" t="s">
        <v>59</v>
      </c>
      <c r="C58" s="6" t="s">
        <v>68</v>
      </c>
      <c r="D58" s="6" t="s">
        <v>69</v>
      </c>
      <c r="E58" s="6" t="s">
        <v>70</v>
      </c>
      <c r="F58" s="4"/>
      <c r="G58" s="6">
        <v>150</v>
      </c>
      <c r="H58" s="4"/>
      <c r="I58" s="4"/>
    </row>
    <row r="59" spans="1:9" s="2" customFormat="1" ht="30" customHeight="1">
      <c r="A59" s="58" t="s">
        <v>61</v>
      </c>
      <c r="B59" s="59"/>
      <c r="C59" s="59"/>
      <c r="D59" s="59"/>
      <c r="E59" s="59"/>
      <c r="F59" s="59"/>
      <c r="G59" s="59"/>
      <c r="H59" s="59"/>
      <c r="I59" s="60"/>
    </row>
    <row r="60" spans="1:9" s="5" customFormat="1" ht="65.25" customHeight="1">
      <c r="A60" s="9">
        <v>45</v>
      </c>
      <c r="B60" s="6" t="s">
        <v>63</v>
      </c>
      <c r="C60" s="6" t="s">
        <v>64</v>
      </c>
      <c r="D60" s="6" t="s">
        <v>65</v>
      </c>
      <c r="E60" s="6" t="s">
        <v>71</v>
      </c>
      <c r="F60" s="9">
        <v>70</v>
      </c>
      <c r="G60" s="14"/>
      <c r="H60" s="6" t="s">
        <v>92</v>
      </c>
      <c r="I60" s="6" t="s">
        <v>93</v>
      </c>
    </row>
    <row r="61" spans="1:9" ht="79.5" customHeight="1">
      <c r="A61" s="9">
        <v>46</v>
      </c>
      <c r="B61" s="9" t="s">
        <v>62</v>
      </c>
      <c r="C61" s="15" t="s">
        <v>171</v>
      </c>
      <c r="D61" s="24" t="s">
        <v>195</v>
      </c>
      <c r="E61" s="9" t="s">
        <v>155</v>
      </c>
      <c r="F61" s="9">
        <v>250</v>
      </c>
      <c r="G61" s="9">
        <v>250</v>
      </c>
      <c r="H61" s="9" t="s">
        <v>91</v>
      </c>
      <c r="I61" s="9"/>
    </row>
    <row r="62" ht="20.25" customHeight="1">
      <c r="D62" s="29" t="s">
        <v>181</v>
      </c>
    </row>
  </sheetData>
  <sheetProtection/>
  <mergeCells count="43">
    <mergeCell ref="A2:I2"/>
    <mergeCell ref="A1:I1"/>
    <mergeCell ref="F15:G15"/>
    <mergeCell ref="I3:I4"/>
    <mergeCell ref="F20:G20"/>
    <mergeCell ref="F7:G7"/>
    <mergeCell ref="F8:G8"/>
    <mergeCell ref="F11:G11"/>
    <mergeCell ref="F3:H3"/>
    <mergeCell ref="A14:I14"/>
    <mergeCell ref="A3:A4"/>
    <mergeCell ref="B3:B4"/>
    <mergeCell ref="C3:C4"/>
    <mergeCell ref="D3:D4"/>
    <mergeCell ref="E3:E4"/>
    <mergeCell ref="A5:I5"/>
    <mergeCell ref="F22:G22"/>
    <mergeCell ref="F41:G41"/>
    <mergeCell ref="A17:I17"/>
    <mergeCell ref="A26:I26"/>
    <mergeCell ref="A34:I34"/>
    <mergeCell ref="A36:I36"/>
    <mergeCell ref="F24:G24"/>
    <mergeCell ref="F47:G47"/>
    <mergeCell ref="F13:G13"/>
    <mergeCell ref="F16:G16"/>
    <mergeCell ref="F32:G32"/>
    <mergeCell ref="F42:G42"/>
    <mergeCell ref="F30:H30"/>
    <mergeCell ref="F19:H19"/>
    <mergeCell ref="A39:I39"/>
    <mergeCell ref="F40:G40"/>
    <mergeCell ref="F27:H27"/>
    <mergeCell ref="F57:G57"/>
    <mergeCell ref="A44:I44"/>
    <mergeCell ref="A50:I50"/>
    <mergeCell ref="A56:I56"/>
    <mergeCell ref="A59:I59"/>
    <mergeCell ref="F48:G48"/>
    <mergeCell ref="F51:H51"/>
    <mergeCell ref="F52:H52"/>
    <mergeCell ref="F55:H55"/>
    <mergeCell ref="F53:G53"/>
  </mergeCells>
  <hyperlinks>
    <hyperlink ref="D32" r:id="rId1" display="hdangSDB71@yahoo.com.vn"/>
  </hyperlinks>
  <printOptions/>
  <pageMargins left="0.2" right="0.2" top="0.5" bottom="0.5" header="0.3" footer="0.3"/>
  <pageSetup horizontalDpi="600" verticalDpi="600" orientation="landscape" paperSize="9" r:id="rId3"/>
  <headerFooter>
    <oddHeader>&amp;LCaritas Tổng Giáo Phận Tp.HCM</oddHeader>
    <oddFooter>&amp;LDanh sách các điểm tiếp nhận tham gia Chương trình TSMT 2013&amp;CPage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G6" sqref="G6"/>
    </sheetView>
  </sheetViews>
  <sheetFormatPr defaultColWidth="9.140625" defaultRowHeight="39.75" customHeight="1"/>
  <cols>
    <col min="1" max="1" width="5.00390625" style="33" customWidth="1"/>
    <col min="2" max="2" width="30.140625" style="33" customWidth="1"/>
    <col min="3" max="5" width="10.57421875" style="44" customWidth="1"/>
    <col min="6" max="6" width="14.140625" style="44" customWidth="1"/>
    <col min="7" max="7" width="28.8515625" style="37" customWidth="1"/>
    <col min="8" max="16384" width="9.140625" style="37" customWidth="1"/>
  </cols>
  <sheetData>
    <row r="1" spans="1:9" ht="39.75" customHeight="1">
      <c r="A1" s="69" t="s">
        <v>165</v>
      </c>
      <c r="B1" s="69"/>
      <c r="C1" s="69"/>
      <c r="D1" s="69"/>
      <c r="E1" s="69"/>
      <c r="F1" s="69"/>
      <c r="G1" s="69"/>
      <c r="H1" s="41"/>
      <c r="I1" s="41"/>
    </row>
    <row r="2" spans="1:9" ht="60.75" customHeight="1">
      <c r="A2" s="68" t="s">
        <v>213</v>
      </c>
      <c r="B2" s="68"/>
      <c r="C2" s="68"/>
      <c r="D2" s="68"/>
      <c r="E2" s="68"/>
      <c r="F2" s="68"/>
      <c r="G2" s="68"/>
      <c r="H2" s="40"/>
      <c r="I2" s="40"/>
    </row>
    <row r="3" spans="1:7" ht="39.75" customHeight="1">
      <c r="A3" s="66" t="s">
        <v>85</v>
      </c>
      <c r="B3" s="66" t="s">
        <v>176</v>
      </c>
      <c r="C3" s="74" t="s">
        <v>99</v>
      </c>
      <c r="D3" s="75"/>
      <c r="E3" s="75"/>
      <c r="F3" s="76"/>
      <c r="G3" s="38" t="s">
        <v>214</v>
      </c>
    </row>
    <row r="4" spans="1:7" ht="39.75" customHeight="1">
      <c r="A4" s="66"/>
      <c r="B4" s="66"/>
      <c r="C4" s="39" t="s">
        <v>205</v>
      </c>
      <c r="D4" s="39" t="s">
        <v>206</v>
      </c>
      <c r="E4" s="39" t="s">
        <v>207</v>
      </c>
      <c r="F4" s="42" t="s">
        <v>208</v>
      </c>
      <c r="G4" s="39">
        <f>F5+F13+F16+F24+F32+F34+F37+F42+F48+F55+F58</f>
        <v>16500</v>
      </c>
    </row>
    <row r="5" spans="1:7" s="34" customFormat="1" ht="39.75" customHeight="1">
      <c r="A5" s="73" t="s">
        <v>198</v>
      </c>
      <c r="B5" s="73"/>
      <c r="C5" s="39">
        <f>SUM(C6:C12)</f>
        <v>1090</v>
      </c>
      <c r="D5" s="39">
        <v>1090</v>
      </c>
      <c r="E5" s="39">
        <v>1090</v>
      </c>
      <c r="F5" s="39">
        <f>SUM(C5:E5)</f>
        <v>3270</v>
      </c>
      <c r="G5" s="35"/>
    </row>
    <row r="6" spans="1:7" ht="39.75" customHeight="1">
      <c r="A6" s="32">
        <v>1</v>
      </c>
      <c r="B6" s="32" t="s">
        <v>3</v>
      </c>
      <c r="C6" s="43">
        <v>200</v>
      </c>
      <c r="D6" s="43">
        <v>200</v>
      </c>
      <c r="E6" s="43">
        <v>200</v>
      </c>
      <c r="F6" s="43">
        <f aca="true" t="shared" si="0" ref="F6:F12">SUM(C6:E6)</f>
        <v>600</v>
      </c>
      <c r="G6" s="36"/>
    </row>
    <row r="7" spans="1:7" ht="39.75" customHeight="1">
      <c r="A7" s="32">
        <v>2</v>
      </c>
      <c r="B7" s="32" t="s">
        <v>4</v>
      </c>
      <c r="C7" s="43">
        <v>100</v>
      </c>
      <c r="D7" s="43">
        <v>100</v>
      </c>
      <c r="E7" s="43">
        <v>100</v>
      </c>
      <c r="F7" s="43">
        <f t="shared" si="0"/>
        <v>300</v>
      </c>
      <c r="G7" s="36"/>
    </row>
    <row r="8" spans="1:7" ht="39.75" customHeight="1">
      <c r="A8" s="32">
        <v>3</v>
      </c>
      <c r="B8" s="32" t="s">
        <v>5</v>
      </c>
      <c r="C8" s="43">
        <v>150</v>
      </c>
      <c r="D8" s="43">
        <v>150</v>
      </c>
      <c r="E8" s="43">
        <v>150</v>
      </c>
      <c r="F8" s="43">
        <f t="shared" si="0"/>
        <v>450</v>
      </c>
      <c r="G8" s="36"/>
    </row>
    <row r="9" spans="1:7" ht="39.75" customHeight="1">
      <c r="A9" s="32">
        <v>4</v>
      </c>
      <c r="B9" s="32" t="s">
        <v>6</v>
      </c>
      <c r="C9" s="43">
        <v>40</v>
      </c>
      <c r="D9" s="43">
        <v>40</v>
      </c>
      <c r="E9" s="43">
        <v>40</v>
      </c>
      <c r="F9" s="43">
        <f t="shared" si="0"/>
        <v>120</v>
      </c>
      <c r="G9" s="36"/>
    </row>
    <row r="10" spans="1:7" ht="39.75" customHeight="1">
      <c r="A10" s="32">
        <v>5</v>
      </c>
      <c r="B10" s="32" t="s">
        <v>7</v>
      </c>
      <c r="C10" s="43">
        <v>170</v>
      </c>
      <c r="D10" s="43">
        <v>170</v>
      </c>
      <c r="E10" s="43">
        <v>170</v>
      </c>
      <c r="F10" s="43">
        <f t="shared" si="0"/>
        <v>510</v>
      </c>
      <c r="G10" s="36"/>
    </row>
    <row r="11" spans="1:7" ht="39.75" customHeight="1">
      <c r="A11" s="32">
        <v>6</v>
      </c>
      <c r="B11" s="32" t="s">
        <v>8</v>
      </c>
      <c r="C11" s="43">
        <v>400</v>
      </c>
      <c r="D11" s="43">
        <v>400</v>
      </c>
      <c r="E11" s="43">
        <v>400</v>
      </c>
      <c r="F11" s="43">
        <f t="shared" si="0"/>
        <v>1200</v>
      </c>
      <c r="G11" s="36"/>
    </row>
    <row r="12" spans="1:7" ht="39.75" customHeight="1">
      <c r="A12" s="32">
        <v>7</v>
      </c>
      <c r="B12" s="32" t="s">
        <v>11</v>
      </c>
      <c r="C12" s="43">
        <v>30</v>
      </c>
      <c r="D12" s="43">
        <v>30</v>
      </c>
      <c r="E12" s="43">
        <v>30</v>
      </c>
      <c r="F12" s="43">
        <f t="shared" si="0"/>
        <v>90</v>
      </c>
      <c r="G12" s="36"/>
    </row>
    <row r="13" spans="1:7" s="34" customFormat="1" ht="39.75" customHeight="1">
      <c r="A13" s="73" t="s">
        <v>210</v>
      </c>
      <c r="B13" s="73"/>
      <c r="C13" s="39">
        <f>SUM(C14:C15)</f>
        <v>150</v>
      </c>
      <c r="D13" s="39">
        <f>SUM(D14:D15)</f>
        <v>150</v>
      </c>
      <c r="E13" s="39">
        <f>SUM(E14:E15)</f>
        <v>150</v>
      </c>
      <c r="F13" s="39">
        <f>SUM(F14:F15)</f>
        <v>450</v>
      </c>
      <c r="G13" s="35"/>
    </row>
    <row r="14" spans="1:7" ht="39.75" customHeight="1">
      <c r="A14" s="32">
        <v>8</v>
      </c>
      <c r="B14" s="32" t="s">
        <v>13</v>
      </c>
      <c r="C14" s="43">
        <v>100</v>
      </c>
      <c r="D14" s="43">
        <v>100</v>
      </c>
      <c r="E14" s="43">
        <v>100</v>
      </c>
      <c r="F14" s="43">
        <f>SUM(C14:E14)</f>
        <v>300</v>
      </c>
      <c r="G14" s="36"/>
    </row>
    <row r="15" spans="1:7" ht="39.75" customHeight="1">
      <c r="A15" s="32">
        <v>9</v>
      </c>
      <c r="B15" s="32" t="s">
        <v>79</v>
      </c>
      <c r="C15" s="43">
        <v>50</v>
      </c>
      <c r="D15" s="43">
        <v>50</v>
      </c>
      <c r="E15" s="43">
        <v>50</v>
      </c>
      <c r="F15" s="43">
        <f>SUM(C15:E15)</f>
        <v>150</v>
      </c>
      <c r="G15" s="36"/>
    </row>
    <row r="16" spans="1:7" s="34" customFormat="1" ht="39.75" customHeight="1">
      <c r="A16" s="71" t="s">
        <v>209</v>
      </c>
      <c r="B16" s="72"/>
      <c r="C16" s="39">
        <f>SUM(C17:C23)</f>
        <v>850</v>
      </c>
      <c r="D16" s="39">
        <f>SUM(D17:D23)</f>
        <v>850</v>
      </c>
      <c r="E16" s="39">
        <f>SUM(E17:E23)</f>
        <v>850</v>
      </c>
      <c r="F16" s="39">
        <f>SUM(F17:F23)</f>
        <v>2550</v>
      </c>
      <c r="G16" s="35"/>
    </row>
    <row r="17" spans="1:7" ht="39.75" customHeight="1">
      <c r="A17" s="32">
        <v>10</v>
      </c>
      <c r="B17" s="32" t="s">
        <v>15</v>
      </c>
      <c r="C17" s="43">
        <v>70</v>
      </c>
      <c r="D17" s="43">
        <v>70</v>
      </c>
      <c r="E17" s="43">
        <v>70</v>
      </c>
      <c r="F17" s="43">
        <f aca="true" t="shared" si="1" ref="F17:F23">SUM(C17:E17)</f>
        <v>210</v>
      </c>
      <c r="G17" s="36"/>
    </row>
    <row r="18" spans="1:7" ht="39.75" customHeight="1">
      <c r="A18" s="32">
        <v>11</v>
      </c>
      <c r="B18" s="32" t="s">
        <v>16</v>
      </c>
      <c r="C18" s="43">
        <v>60</v>
      </c>
      <c r="D18" s="43">
        <v>60</v>
      </c>
      <c r="E18" s="43">
        <v>60</v>
      </c>
      <c r="F18" s="43">
        <f t="shared" si="1"/>
        <v>180</v>
      </c>
      <c r="G18" s="36"/>
    </row>
    <row r="19" spans="1:7" ht="39.75" customHeight="1">
      <c r="A19" s="32">
        <v>12</v>
      </c>
      <c r="B19" s="32" t="s">
        <v>17</v>
      </c>
      <c r="C19" s="43">
        <v>200</v>
      </c>
      <c r="D19" s="43">
        <v>200</v>
      </c>
      <c r="E19" s="43">
        <v>200</v>
      </c>
      <c r="F19" s="43">
        <f t="shared" si="1"/>
        <v>600</v>
      </c>
      <c r="G19" s="36"/>
    </row>
    <row r="20" spans="1:7" ht="39.75" customHeight="1">
      <c r="A20" s="32">
        <v>13</v>
      </c>
      <c r="B20" s="32" t="s">
        <v>78</v>
      </c>
      <c r="C20" s="43">
        <v>200</v>
      </c>
      <c r="D20" s="43">
        <v>200</v>
      </c>
      <c r="E20" s="43">
        <v>200</v>
      </c>
      <c r="F20" s="43">
        <f t="shared" si="1"/>
        <v>600</v>
      </c>
      <c r="G20" s="36"/>
    </row>
    <row r="21" spans="1:7" ht="39.75" customHeight="1">
      <c r="A21" s="32">
        <v>14</v>
      </c>
      <c r="B21" s="32" t="s">
        <v>160</v>
      </c>
      <c r="C21" s="43">
        <v>70</v>
      </c>
      <c r="D21" s="43">
        <v>70</v>
      </c>
      <c r="E21" s="43">
        <v>70</v>
      </c>
      <c r="F21" s="43">
        <f t="shared" si="1"/>
        <v>210</v>
      </c>
      <c r="G21" s="36"/>
    </row>
    <row r="22" spans="1:7" ht="39.75" customHeight="1">
      <c r="A22" s="32">
        <v>15</v>
      </c>
      <c r="B22" s="32" t="s">
        <v>18</v>
      </c>
      <c r="C22" s="43">
        <v>50</v>
      </c>
      <c r="D22" s="43">
        <v>50</v>
      </c>
      <c r="E22" s="43">
        <v>50</v>
      </c>
      <c r="F22" s="43">
        <f t="shared" si="1"/>
        <v>150</v>
      </c>
      <c r="G22" s="36"/>
    </row>
    <row r="23" spans="1:7" ht="39.75" customHeight="1">
      <c r="A23" s="32">
        <v>16</v>
      </c>
      <c r="B23" s="32" t="s">
        <v>175</v>
      </c>
      <c r="C23" s="43">
        <v>200</v>
      </c>
      <c r="D23" s="43">
        <v>200</v>
      </c>
      <c r="E23" s="43">
        <v>200</v>
      </c>
      <c r="F23" s="43">
        <f t="shared" si="1"/>
        <v>600</v>
      </c>
      <c r="G23" s="36"/>
    </row>
    <row r="24" spans="1:7" s="34" customFormat="1" ht="39.75" customHeight="1">
      <c r="A24" s="71" t="s">
        <v>211</v>
      </c>
      <c r="B24" s="72"/>
      <c r="C24" s="39">
        <f>SUM(C25:C31)</f>
        <v>610</v>
      </c>
      <c r="D24" s="39">
        <f>SUM(D25:D31)</f>
        <v>610</v>
      </c>
      <c r="E24" s="39">
        <f>SUM(E25:E31)</f>
        <v>610</v>
      </c>
      <c r="F24" s="39">
        <f>SUM(F25:F31)</f>
        <v>1830</v>
      </c>
      <c r="G24" s="35"/>
    </row>
    <row r="25" spans="1:7" ht="39.75" customHeight="1">
      <c r="A25" s="32">
        <v>17</v>
      </c>
      <c r="B25" s="32" t="s">
        <v>22</v>
      </c>
      <c r="C25" s="43">
        <v>90</v>
      </c>
      <c r="D25" s="43">
        <v>90</v>
      </c>
      <c r="E25" s="43">
        <v>90</v>
      </c>
      <c r="F25" s="43">
        <f aca="true" t="shared" si="2" ref="F25:F60">SUM(C25:E25)</f>
        <v>270</v>
      </c>
      <c r="G25" s="36"/>
    </row>
    <row r="26" spans="1:7" ht="39.75" customHeight="1">
      <c r="A26" s="32">
        <v>18</v>
      </c>
      <c r="B26" s="32" t="s">
        <v>23</v>
      </c>
      <c r="C26" s="43">
        <v>150</v>
      </c>
      <c r="D26" s="43">
        <v>150</v>
      </c>
      <c r="E26" s="43">
        <v>150</v>
      </c>
      <c r="F26" s="43">
        <f t="shared" si="2"/>
        <v>450</v>
      </c>
      <c r="G26" s="36"/>
    </row>
    <row r="27" spans="1:7" ht="39.75" customHeight="1">
      <c r="A27" s="32">
        <v>19</v>
      </c>
      <c r="B27" s="32" t="s">
        <v>24</v>
      </c>
      <c r="C27" s="43">
        <v>70</v>
      </c>
      <c r="D27" s="43">
        <v>70</v>
      </c>
      <c r="E27" s="43">
        <v>70</v>
      </c>
      <c r="F27" s="43">
        <f t="shared" si="2"/>
        <v>210</v>
      </c>
      <c r="G27" s="36"/>
    </row>
    <row r="28" spans="1:7" ht="39.75" customHeight="1">
      <c r="A28" s="32">
        <v>20</v>
      </c>
      <c r="B28" s="32" t="s">
        <v>25</v>
      </c>
      <c r="C28" s="43">
        <v>150</v>
      </c>
      <c r="D28" s="43">
        <v>150</v>
      </c>
      <c r="E28" s="43">
        <v>150</v>
      </c>
      <c r="F28" s="43">
        <f t="shared" si="2"/>
        <v>450</v>
      </c>
      <c r="G28" s="36"/>
    </row>
    <row r="29" spans="1:7" ht="39.75" customHeight="1">
      <c r="A29" s="32">
        <v>21</v>
      </c>
      <c r="B29" s="32" t="s">
        <v>26</v>
      </c>
      <c r="C29" s="43"/>
      <c r="D29" s="43"/>
      <c r="E29" s="43"/>
      <c r="F29" s="43">
        <f t="shared" si="2"/>
        <v>0</v>
      </c>
      <c r="G29" s="36"/>
    </row>
    <row r="30" spans="1:7" ht="39.75" customHeight="1">
      <c r="A30" s="32">
        <v>22</v>
      </c>
      <c r="B30" s="32" t="s">
        <v>128</v>
      </c>
      <c r="C30" s="43">
        <v>50</v>
      </c>
      <c r="D30" s="43">
        <v>50</v>
      </c>
      <c r="E30" s="43">
        <v>50</v>
      </c>
      <c r="F30" s="43">
        <f t="shared" si="2"/>
        <v>150</v>
      </c>
      <c r="G30" s="36"/>
    </row>
    <row r="31" spans="1:7" ht="39.75" customHeight="1">
      <c r="A31" s="6">
        <v>23</v>
      </c>
      <c r="B31" s="6" t="s">
        <v>27</v>
      </c>
      <c r="C31" s="43">
        <v>100</v>
      </c>
      <c r="D31" s="43">
        <v>100</v>
      </c>
      <c r="E31" s="43">
        <v>100</v>
      </c>
      <c r="F31" s="43">
        <f t="shared" si="2"/>
        <v>300</v>
      </c>
      <c r="G31" s="36"/>
    </row>
    <row r="32" spans="1:7" s="34" customFormat="1" ht="39.75" customHeight="1">
      <c r="A32" s="71" t="s">
        <v>212</v>
      </c>
      <c r="B32" s="72"/>
      <c r="C32" s="39">
        <v>300</v>
      </c>
      <c r="D32" s="39">
        <v>300</v>
      </c>
      <c r="E32" s="39">
        <v>300</v>
      </c>
      <c r="F32" s="39">
        <f t="shared" si="2"/>
        <v>900</v>
      </c>
      <c r="G32" s="35"/>
    </row>
    <row r="33" spans="1:7" ht="39.75" customHeight="1">
      <c r="A33" s="32">
        <v>24</v>
      </c>
      <c r="B33" s="32" t="s">
        <v>33</v>
      </c>
      <c r="C33" s="43">
        <v>300</v>
      </c>
      <c r="D33" s="43">
        <v>300</v>
      </c>
      <c r="E33" s="43">
        <v>300</v>
      </c>
      <c r="F33" s="43">
        <f t="shared" si="2"/>
        <v>900</v>
      </c>
      <c r="G33" s="36"/>
    </row>
    <row r="34" spans="1:7" s="34" customFormat="1" ht="39.75" customHeight="1">
      <c r="A34" s="71" t="s">
        <v>199</v>
      </c>
      <c r="B34" s="72"/>
      <c r="C34" s="39">
        <f>C35+C36</f>
        <v>190</v>
      </c>
      <c r="D34" s="39">
        <f>D35+D36</f>
        <v>190</v>
      </c>
      <c r="E34" s="39">
        <f>E35+E36</f>
        <v>40</v>
      </c>
      <c r="F34" s="39">
        <f t="shared" si="2"/>
        <v>420</v>
      </c>
      <c r="G34" s="35"/>
    </row>
    <row r="35" spans="1:7" ht="39.75" customHeight="1">
      <c r="A35" s="32">
        <v>25</v>
      </c>
      <c r="B35" s="32" t="s">
        <v>36</v>
      </c>
      <c r="C35" s="43">
        <v>40</v>
      </c>
      <c r="D35" s="43">
        <v>40</v>
      </c>
      <c r="E35" s="43">
        <v>40</v>
      </c>
      <c r="F35" s="43">
        <f t="shared" si="2"/>
        <v>120</v>
      </c>
      <c r="G35" s="36"/>
    </row>
    <row r="36" spans="1:7" ht="39.75" customHeight="1">
      <c r="A36" s="32">
        <v>26</v>
      </c>
      <c r="B36" s="32" t="s">
        <v>37</v>
      </c>
      <c r="C36" s="43">
        <v>150</v>
      </c>
      <c r="D36" s="43">
        <v>150</v>
      </c>
      <c r="E36" s="43"/>
      <c r="F36" s="43">
        <f t="shared" si="2"/>
        <v>300</v>
      </c>
      <c r="G36" s="36"/>
    </row>
    <row r="37" spans="1:7" s="34" customFormat="1" ht="39.75" customHeight="1">
      <c r="A37" s="71" t="s">
        <v>200</v>
      </c>
      <c r="B37" s="72"/>
      <c r="C37" s="39">
        <v>480</v>
      </c>
      <c r="D37" s="39">
        <v>480</v>
      </c>
      <c r="E37" s="39">
        <v>480</v>
      </c>
      <c r="F37" s="39">
        <f t="shared" si="2"/>
        <v>1440</v>
      </c>
      <c r="G37" s="35"/>
    </row>
    <row r="38" spans="1:7" ht="39.75" customHeight="1">
      <c r="A38" s="32">
        <v>27</v>
      </c>
      <c r="B38" s="32" t="s">
        <v>42</v>
      </c>
      <c r="C38" s="43">
        <v>150</v>
      </c>
      <c r="D38" s="43">
        <v>150</v>
      </c>
      <c r="E38" s="43">
        <v>150</v>
      </c>
      <c r="F38" s="43">
        <f t="shared" si="2"/>
        <v>450</v>
      </c>
      <c r="G38" s="36"/>
    </row>
    <row r="39" spans="1:7" ht="39.75" customHeight="1">
      <c r="A39" s="32">
        <v>28</v>
      </c>
      <c r="B39" s="32" t="s">
        <v>43</v>
      </c>
      <c r="C39" s="43">
        <v>150</v>
      </c>
      <c r="D39" s="43">
        <v>150</v>
      </c>
      <c r="E39" s="43">
        <v>150</v>
      </c>
      <c r="F39" s="43">
        <f t="shared" si="2"/>
        <v>450</v>
      </c>
      <c r="G39" s="36"/>
    </row>
    <row r="40" spans="1:7" ht="39.75" customHeight="1">
      <c r="A40" s="6">
        <v>29</v>
      </c>
      <c r="B40" s="6" t="s">
        <v>44</v>
      </c>
      <c r="C40" s="43">
        <v>100</v>
      </c>
      <c r="D40" s="43">
        <v>100</v>
      </c>
      <c r="E40" s="43">
        <v>100</v>
      </c>
      <c r="F40" s="43">
        <f t="shared" si="2"/>
        <v>300</v>
      </c>
      <c r="G40" s="36"/>
    </row>
    <row r="41" spans="1:7" ht="39.75" customHeight="1">
      <c r="A41" s="32">
        <v>30</v>
      </c>
      <c r="B41" s="32" t="s">
        <v>45</v>
      </c>
      <c r="C41" s="43">
        <v>80</v>
      </c>
      <c r="D41" s="43">
        <v>80</v>
      </c>
      <c r="E41" s="43">
        <v>80</v>
      </c>
      <c r="F41" s="43">
        <f t="shared" si="2"/>
        <v>240</v>
      </c>
      <c r="G41" s="36"/>
    </row>
    <row r="42" spans="1:7" s="34" customFormat="1" ht="39.75" customHeight="1">
      <c r="A42" s="71" t="s">
        <v>201</v>
      </c>
      <c r="B42" s="72"/>
      <c r="C42" s="39">
        <v>720</v>
      </c>
      <c r="D42" s="39">
        <v>720</v>
      </c>
      <c r="E42" s="39">
        <v>720</v>
      </c>
      <c r="F42" s="39">
        <f t="shared" si="2"/>
        <v>2160</v>
      </c>
      <c r="G42" s="35"/>
    </row>
    <row r="43" spans="1:7" ht="39.75" customHeight="1">
      <c r="A43" s="32">
        <v>31</v>
      </c>
      <c r="B43" s="32" t="s">
        <v>49</v>
      </c>
      <c r="C43" s="43">
        <v>50</v>
      </c>
      <c r="D43" s="43">
        <v>50</v>
      </c>
      <c r="E43" s="43">
        <v>50</v>
      </c>
      <c r="F43" s="43">
        <f t="shared" si="2"/>
        <v>150</v>
      </c>
      <c r="G43" s="36"/>
    </row>
    <row r="44" spans="1:7" ht="39.75" customHeight="1">
      <c r="A44" s="32">
        <v>32</v>
      </c>
      <c r="B44" s="32" t="s">
        <v>50</v>
      </c>
      <c r="C44" s="43">
        <v>200</v>
      </c>
      <c r="D44" s="43">
        <v>200</v>
      </c>
      <c r="E44" s="43">
        <v>200</v>
      </c>
      <c r="F44" s="43">
        <f t="shared" si="2"/>
        <v>600</v>
      </c>
      <c r="G44" s="36"/>
    </row>
    <row r="45" spans="1:7" ht="39.75" customHeight="1">
      <c r="A45" s="32">
        <v>33</v>
      </c>
      <c r="B45" s="32" t="s">
        <v>51</v>
      </c>
      <c r="C45" s="43">
        <v>100</v>
      </c>
      <c r="D45" s="43">
        <v>100</v>
      </c>
      <c r="E45" s="43">
        <v>100</v>
      </c>
      <c r="F45" s="43">
        <f t="shared" si="2"/>
        <v>300</v>
      </c>
      <c r="G45" s="36"/>
    </row>
    <row r="46" spans="1:7" ht="39.75" customHeight="1">
      <c r="A46" s="32">
        <v>34</v>
      </c>
      <c r="B46" s="32" t="s">
        <v>52</v>
      </c>
      <c r="C46" s="43">
        <v>320</v>
      </c>
      <c r="D46" s="43">
        <v>320</v>
      </c>
      <c r="E46" s="43">
        <v>320</v>
      </c>
      <c r="F46" s="43">
        <f t="shared" si="2"/>
        <v>960</v>
      </c>
      <c r="G46" s="36"/>
    </row>
    <row r="47" spans="1:7" ht="39.75" customHeight="1">
      <c r="A47" s="32">
        <v>35</v>
      </c>
      <c r="B47" s="32" t="s">
        <v>53</v>
      </c>
      <c r="C47" s="43">
        <v>50</v>
      </c>
      <c r="D47" s="43">
        <v>50</v>
      </c>
      <c r="E47" s="43"/>
      <c r="F47" s="43">
        <f t="shared" si="2"/>
        <v>100</v>
      </c>
      <c r="G47" s="36"/>
    </row>
    <row r="48" spans="1:7" s="34" customFormat="1" ht="39.75" customHeight="1">
      <c r="A48" s="71" t="s">
        <v>202</v>
      </c>
      <c r="B48" s="72"/>
      <c r="C48" s="39">
        <v>410</v>
      </c>
      <c r="D48" s="39">
        <v>410</v>
      </c>
      <c r="E48" s="39">
        <v>410</v>
      </c>
      <c r="F48" s="39">
        <f t="shared" si="2"/>
        <v>1230</v>
      </c>
      <c r="G48" s="35"/>
    </row>
    <row r="49" spans="1:7" ht="39.75" customHeight="1">
      <c r="A49" s="32">
        <v>36</v>
      </c>
      <c r="B49" s="32" t="s">
        <v>57</v>
      </c>
      <c r="C49" s="43">
        <v>150</v>
      </c>
      <c r="D49" s="43">
        <v>150</v>
      </c>
      <c r="E49" s="43">
        <v>150</v>
      </c>
      <c r="F49" s="43">
        <f t="shared" si="2"/>
        <v>450</v>
      </c>
      <c r="G49" s="36"/>
    </row>
    <row r="50" spans="1:7" ht="39.75" customHeight="1">
      <c r="A50" s="32">
        <v>37</v>
      </c>
      <c r="B50" s="32" t="s">
        <v>75</v>
      </c>
      <c r="C50" s="43">
        <v>30</v>
      </c>
      <c r="D50" s="43">
        <v>30</v>
      </c>
      <c r="E50" s="43">
        <v>30</v>
      </c>
      <c r="F50" s="43">
        <f t="shared" si="2"/>
        <v>90</v>
      </c>
      <c r="G50" s="36"/>
    </row>
    <row r="51" spans="1:7" ht="39.75" customHeight="1">
      <c r="A51" s="32">
        <v>38</v>
      </c>
      <c r="B51" s="32" t="s">
        <v>77</v>
      </c>
      <c r="C51" s="43">
        <v>50</v>
      </c>
      <c r="D51" s="43">
        <v>50</v>
      </c>
      <c r="E51" s="43">
        <v>50</v>
      </c>
      <c r="F51" s="43">
        <f t="shared" si="2"/>
        <v>150</v>
      </c>
      <c r="G51" s="36"/>
    </row>
    <row r="52" spans="1:7" ht="39.75" customHeight="1">
      <c r="A52" s="32">
        <v>39</v>
      </c>
      <c r="B52" s="32" t="s">
        <v>166</v>
      </c>
      <c r="C52" s="43">
        <v>60</v>
      </c>
      <c r="D52" s="43">
        <v>60</v>
      </c>
      <c r="E52" s="43">
        <v>60</v>
      </c>
      <c r="F52" s="43">
        <f t="shared" si="2"/>
        <v>180</v>
      </c>
      <c r="G52" s="36"/>
    </row>
    <row r="53" spans="1:7" ht="39.75" customHeight="1">
      <c r="A53" s="32">
        <v>40</v>
      </c>
      <c r="B53" s="32" t="s">
        <v>58</v>
      </c>
      <c r="C53" s="43">
        <v>100</v>
      </c>
      <c r="D53" s="43">
        <v>100</v>
      </c>
      <c r="E53" s="43">
        <v>100</v>
      </c>
      <c r="F53" s="43">
        <f t="shared" si="2"/>
        <v>300</v>
      </c>
      <c r="G53" s="36"/>
    </row>
    <row r="54" spans="1:7" ht="39.75" customHeight="1">
      <c r="A54" s="32">
        <v>41</v>
      </c>
      <c r="B54" s="32" t="s">
        <v>186</v>
      </c>
      <c r="C54" s="43">
        <v>20</v>
      </c>
      <c r="D54" s="43">
        <v>20</v>
      </c>
      <c r="E54" s="43">
        <v>20</v>
      </c>
      <c r="F54" s="43">
        <f t="shared" si="2"/>
        <v>60</v>
      </c>
      <c r="G54" s="36"/>
    </row>
    <row r="55" spans="1:7" s="34" customFormat="1" ht="39.75" customHeight="1">
      <c r="A55" s="71" t="s">
        <v>203</v>
      </c>
      <c r="B55" s="72"/>
      <c r="C55" s="39">
        <v>180</v>
      </c>
      <c r="D55" s="39">
        <v>180</v>
      </c>
      <c r="E55" s="39">
        <v>180</v>
      </c>
      <c r="F55" s="39">
        <f t="shared" si="2"/>
        <v>540</v>
      </c>
      <c r="G55" s="35"/>
    </row>
    <row r="56" spans="1:7" ht="39.75" customHeight="1">
      <c r="A56" s="32">
        <v>42</v>
      </c>
      <c r="B56" s="31" t="s">
        <v>18</v>
      </c>
      <c r="C56" s="43">
        <v>30</v>
      </c>
      <c r="D56" s="43">
        <v>30</v>
      </c>
      <c r="E56" s="43">
        <v>30</v>
      </c>
      <c r="F56" s="43">
        <f t="shared" si="2"/>
        <v>90</v>
      </c>
      <c r="G56" s="36"/>
    </row>
    <row r="57" spans="1:7" ht="39.75" customHeight="1">
      <c r="A57" s="6">
        <v>43</v>
      </c>
      <c r="B57" s="6" t="s">
        <v>59</v>
      </c>
      <c r="C57" s="43">
        <v>150</v>
      </c>
      <c r="D57" s="43">
        <v>150</v>
      </c>
      <c r="E57" s="43">
        <v>150</v>
      </c>
      <c r="F57" s="43">
        <f t="shared" si="2"/>
        <v>450</v>
      </c>
      <c r="G57" s="36"/>
    </row>
    <row r="58" spans="1:7" s="34" customFormat="1" ht="39.75" customHeight="1">
      <c r="A58" s="71" t="s">
        <v>204</v>
      </c>
      <c r="B58" s="72"/>
      <c r="C58" s="39">
        <v>570</v>
      </c>
      <c r="D58" s="39">
        <v>570</v>
      </c>
      <c r="E58" s="39">
        <v>570</v>
      </c>
      <c r="F58" s="39">
        <f t="shared" si="2"/>
        <v>1710</v>
      </c>
      <c r="G58" s="35"/>
    </row>
    <row r="59" spans="1:7" ht="39.75" customHeight="1">
      <c r="A59" s="32">
        <v>44</v>
      </c>
      <c r="B59" s="6" t="s">
        <v>63</v>
      </c>
      <c r="C59" s="43">
        <v>70</v>
      </c>
      <c r="D59" s="43">
        <v>70</v>
      </c>
      <c r="E59" s="43">
        <v>70</v>
      </c>
      <c r="F59" s="43">
        <f t="shared" si="2"/>
        <v>210</v>
      </c>
      <c r="G59" s="36"/>
    </row>
    <row r="60" spans="1:7" ht="39.75" customHeight="1">
      <c r="A60" s="32">
        <v>45</v>
      </c>
      <c r="B60" s="32" t="s">
        <v>62</v>
      </c>
      <c r="C60" s="43">
        <v>500</v>
      </c>
      <c r="D60" s="43">
        <v>500</v>
      </c>
      <c r="E60" s="43">
        <v>500</v>
      </c>
      <c r="F60" s="43">
        <f t="shared" si="2"/>
        <v>1500</v>
      </c>
      <c r="G60" s="36"/>
    </row>
  </sheetData>
  <sheetProtection/>
  <mergeCells count="16">
    <mergeCell ref="A42:B42"/>
    <mergeCell ref="A3:A4"/>
    <mergeCell ref="B3:B4"/>
    <mergeCell ref="A5:B5"/>
    <mergeCell ref="A13:B13"/>
    <mergeCell ref="C3:F3"/>
    <mergeCell ref="A48:B48"/>
    <mergeCell ref="A55:B55"/>
    <mergeCell ref="A58:B58"/>
    <mergeCell ref="A2:G2"/>
    <mergeCell ref="A1:G1"/>
    <mergeCell ref="A16:B16"/>
    <mergeCell ref="A24:B24"/>
    <mergeCell ref="A32:B32"/>
    <mergeCell ref="A34:B34"/>
    <mergeCell ref="A37:B37"/>
  </mergeCells>
  <printOptions/>
  <pageMargins left="0.7" right="0.7" top="0.75" bottom="0.75" header="0.3" footer="0.3"/>
  <pageSetup horizontalDpi="180" verticalDpi="18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TGM SAIGON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TGM</dc:creator>
  <cp:keywords/>
  <dc:description/>
  <cp:lastModifiedBy>CaritasTT</cp:lastModifiedBy>
  <cp:lastPrinted>2013-06-21T02:19:06Z</cp:lastPrinted>
  <dcterms:created xsi:type="dcterms:W3CDTF">2012-06-21T01:16:48Z</dcterms:created>
  <dcterms:modified xsi:type="dcterms:W3CDTF">2013-06-21T03:06:23Z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